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05" windowHeight="5850" activeTab="0"/>
  </bookViews>
  <sheets>
    <sheet name="Šiauliai-jaunutės-jaunės" sheetId="1" r:id="rId1"/>
    <sheet name="Šiauliai-jauniai-jaunučiai" sheetId="2" r:id="rId2"/>
    <sheet name="Šiauliai-vaikai" sheetId="3" r:id="rId3"/>
  </sheets>
  <definedNames/>
  <calcPr fullCalcOnLoad="1"/>
</workbook>
</file>

<file path=xl/sharedStrings.xml><?xml version="1.0" encoding="utf-8"?>
<sst xmlns="http://schemas.openxmlformats.org/spreadsheetml/2006/main" count="644" uniqueCount="392">
  <si>
    <t>Jaunutės</t>
  </si>
  <si>
    <t>60 m b.b.(0.76-8.00)-aukštis-rutulys(3kg.)-tolis-800 m</t>
  </si>
  <si>
    <t>Vieta</t>
  </si>
  <si>
    <t>Vardas</t>
  </si>
  <si>
    <t>Pavardė</t>
  </si>
  <si>
    <t>G.data</t>
  </si>
  <si>
    <t>60 mb.b.</t>
  </si>
  <si>
    <t>Aukštis</t>
  </si>
  <si>
    <t>Rutulys</t>
  </si>
  <si>
    <t>Tolis</t>
  </si>
  <si>
    <t>800 m</t>
  </si>
  <si>
    <t>Viso t.</t>
  </si>
  <si>
    <t>Treneris</t>
  </si>
  <si>
    <t>Eglė</t>
  </si>
  <si>
    <t>Naseckaitė</t>
  </si>
  <si>
    <t>87 05 23</t>
  </si>
  <si>
    <t>D.Jankauskaitė</t>
  </si>
  <si>
    <t>N.Sabaliauskienė</t>
  </si>
  <si>
    <t>Lina</t>
  </si>
  <si>
    <t>Andrijauskaitė</t>
  </si>
  <si>
    <t>87 05 29</t>
  </si>
  <si>
    <t>A.Starkevičius</t>
  </si>
  <si>
    <t>Sigita</t>
  </si>
  <si>
    <t>Diana</t>
  </si>
  <si>
    <t>Ruzgaitė</t>
  </si>
  <si>
    <t>Aistė</t>
  </si>
  <si>
    <t>Inga</t>
  </si>
  <si>
    <t>B.k.</t>
  </si>
  <si>
    <t>Gintarė</t>
  </si>
  <si>
    <t>Stanišauskaitė</t>
  </si>
  <si>
    <t>86 03 18</t>
  </si>
  <si>
    <t>DNF</t>
  </si>
  <si>
    <t>G.Šerėnienė</t>
  </si>
  <si>
    <t>DNS</t>
  </si>
  <si>
    <t>Kristina</t>
  </si>
  <si>
    <t>Jaunučiai</t>
  </si>
  <si>
    <t>60 m-tolis-rutulys(4 kg.)-aukštis-60 m b.b.(0.84-8.50)-kartis-1000 m</t>
  </si>
  <si>
    <t>60 m</t>
  </si>
  <si>
    <t>60 m b.b.</t>
  </si>
  <si>
    <t>Kartis</t>
  </si>
  <si>
    <t>1000 m.</t>
  </si>
  <si>
    <t>Tomas</t>
  </si>
  <si>
    <t>Kadzevičius</t>
  </si>
  <si>
    <t>87 06 13</t>
  </si>
  <si>
    <t>Mantas</t>
  </si>
  <si>
    <t>Šilkauskas</t>
  </si>
  <si>
    <t>88 04 10</t>
  </si>
  <si>
    <t>V.Streckis</t>
  </si>
  <si>
    <t>Egidijus</t>
  </si>
  <si>
    <t>Kunigonis</t>
  </si>
  <si>
    <t>87 09 24</t>
  </si>
  <si>
    <t>Mindaugas</t>
  </si>
  <si>
    <t>Nerijus</t>
  </si>
  <si>
    <t>Vasiliauskas</t>
  </si>
  <si>
    <t>89 07 21</t>
  </si>
  <si>
    <t>Eligijus</t>
  </si>
  <si>
    <t>M.Pocius</t>
  </si>
  <si>
    <t>Mergaitės</t>
  </si>
  <si>
    <t>Evelina</t>
  </si>
  <si>
    <t>Smalinskaitė</t>
  </si>
  <si>
    <t>89 01 23</t>
  </si>
  <si>
    <t>E.Sabaliauskas</t>
  </si>
  <si>
    <t>Berniukai</t>
  </si>
  <si>
    <t>Marius</t>
  </si>
  <si>
    <t>Malinauskas</t>
  </si>
  <si>
    <t>89 06 25</t>
  </si>
  <si>
    <t>Paulius</t>
  </si>
  <si>
    <t>89 06 22</t>
  </si>
  <si>
    <t>Laurynas</t>
  </si>
  <si>
    <t>Aivaras</t>
  </si>
  <si>
    <t>Robertas</t>
  </si>
  <si>
    <t>Ernestas</t>
  </si>
  <si>
    <t>Justinas</t>
  </si>
  <si>
    <t>89 04 18</t>
  </si>
  <si>
    <t>Rolandas</t>
  </si>
  <si>
    <t>Artūras</t>
  </si>
  <si>
    <t>Giedrius</t>
  </si>
  <si>
    <t>Lapinskas</t>
  </si>
  <si>
    <t>90 04 03</t>
  </si>
  <si>
    <t>Lietuvos lengvosios atletikos daugiakovių čempionatas</t>
  </si>
  <si>
    <t>Šiauliai, 2002 02 23</t>
  </si>
  <si>
    <t>Kom.</t>
  </si>
  <si>
    <t>Kotryna</t>
  </si>
  <si>
    <t>Kozlovskaja</t>
  </si>
  <si>
    <t>88 07 17</t>
  </si>
  <si>
    <t>V</t>
  </si>
  <si>
    <t>2.51,78</t>
  </si>
  <si>
    <t>R.Snarskienė</t>
  </si>
  <si>
    <t>Elena</t>
  </si>
  <si>
    <t>Finiutina</t>
  </si>
  <si>
    <t>87 05 01</t>
  </si>
  <si>
    <t>Š</t>
  </si>
  <si>
    <t>2.43,77</t>
  </si>
  <si>
    <t>I.Michejeva</t>
  </si>
  <si>
    <t>G.Vaisbrod</t>
  </si>
  <si>
    <t>Kn</t>
  </si>
  <si>
    <t>2.52,06</t>
  </si>
  <si>
    <t>Stašiūnaitė</t>
  </si>
  <si>
    <t>Kl</t>
  </si>
  <si>
    <t>3.12,26</t>
  </si>
  <si>
    <t>Ingrida</t>
  </si>
  <si>
    <t>Dukauskaitė</t>
  </si>
  <si>
    <t>87 04 04</t>
  </si>
  <si>
    <t>2.55,57</t>
  </si>
  <si>
    <t>R.Adomaitienė</t>
  </si>
  <si>
    <t>2.42,67</t>
  </si>
  <si>
    <t>Raimonda</t>
  </si>
  <si>
    <t>Martinkutė</t>
  </si>
  <si>
    <t>87 12 08</t>
  </si>
  <si>
    <t>Jurb.</t>
  </si>
  <si>
    <t>2.42,77</t>
  </si>
  <si>
    <t>V.Kokarskaja</t>
  </si>
  <si>
    <t>Čepulytė</t>
  </si>
  <si>
    <t>88 03 17</t>
  </si>
  <si>
    <t>2.44,12</t>
  </si>
  <si>
    <t>Daiva</t>
  </si>
  <si>
    <t>Torozaitė</t>
  </si>
  <si>
    <t>88 07 16</t>
  </si>
  <si>
    <t>2.53,82</t>
  </si>
  <si>
    <t>Laura</t>
  </si>
  <si>
    <t>Ušanovaitė</t>
  </si>
  <si>
    <t>88 05 18</t>
  </si>
  <si>
    <t>2.50,86</t>
  </si>
  <si>
    <t>J.Baikštienė</t>
  </si>
  <si>
    <t>Indrė</t>
  </si>
  <si>
    <t>Aukselevičiūtė</t>
  </si>
  <si>
    <t>88 05 06</t>
  </si>
  <si>
    <t>2.52,07</t>
  </si>
  <si>
    <t>87 02 29</t>
  </si>
  <si>
    <t>Jaunės</t>
  </si>
  <si>
    <t>60 m b.b.(0.76-8.25)-aukštis-rutulys-tolis-800 m</t>
  </si>
  <si>
    <t>Edita</t>
  </si>
  <si>
    <t>Adomaitytė</t>
  </si>
  <si>
    <t>86 05 10</t>
  </si>
  <si>
    <t>2.42,46</t>
  </si>
  <si>
    <t>V.Žiedienė,T.Skalikas</t>
  </si>
  <si>
    <t>J.Spudis</t>
  </si>
  <si>
    <t>Vaida</t>
  </si>
  <si>
    <t>Lešinskaitė</t>
  </si>
  <si>
    <t>86 03 08</t>
  </si>
  <si>
    <t>2.47,81</t>
  </si>
  <si>
    <t>Lasavičiūtė</t>
  </si>
  <si>
    <t>86 09 26</t>
  </si>
  <si>
    <t>2.47,51</t>
  </si>
  <si>
    <t>Banytė</t>
  </si>
  <si>
    <t>86 10 10</t>
  </si>
  <si>
    <t>Š.raj.</t>
  </si>
  <si>
    <t>2.45,27</t>
  </si>
  <si>
    <t>P.Vaitkus</t>
  </si>
  <si>
    <t>Siebaitė</t>
  </si>
  <si>
    <t>86 02 23</t>
  </si>
  <si>
    <t>Š raj.</t>
  </si>
  <si>
    <t>2.31,01</t>
  </si>
  <si>
    <t>A.Žukaitienė</t>
  </si>
  <si>
    <t>Zita</t>
  </si>
  <si>
    <t>85 10 26</t>
  </si>
  <si>
    <t>2.55,00</t>
  </si>
  <si>
    <t>Gailiūnaitė</t>
  </si>
  <si>
    <t>85 04 27</t>
  </si>
  <si>
    <t>Šak.</t>
  </si>
  <si>
    <t>3.00,75</t>
  </si>
  <si>
    <t>E.Grigošaitis</t>
  </si>
  <si>
    <t>Alma</t>
  </si>
  <si>
    <t>Vaivadaitė</t>
  </si>
  <si>
    <t>3.02,20</t>
  </si>
  <si>
    <t>Bičkutė</t>
  </si>
  <si>
    <t>83 10 27</t>
  </si>
  <si>
    <t>2.28,56</t>
  </si>
  <si>
    <t>Šiauliai, 2002 02 22-23</t>
  </si>
  <si>
    <t>Gytis</t>
  </si>
  <si>
    <t>Jankauskas</t>
  </si>
  <si>
    <t>87 05 25</t>
  </si>
  <si>
    <t>Radv.</t>
  </si>
  <si>
    <t>2.58,50</t>
  </si>
  <si>
    <t>T.Belko</t>
  </si>
  <si>
    <t>Deividas</t>
  </si>
  <si>
    <t>Andriulis</t>
  </si>
  <si>
    <t>88 05 19</t>
  </si>
  <si>
    <t>3.10,40</t>
  </si>
  <si>
    <t>3.11,20</t>
  </si>
  <si>
    <t>Obelienius</t>
  </si>
  <si>
    <t>88 03 11</t>
  </si>
  <si>
    <t>3.14,70</t>
  </si>
  <si>
    <t>V.Gudzinevičienė</t>
  </si>
  <si>
    <t>Raimondas</t>
  </si>
  <si>
    <t>Ivanovas</t>
  </si>
  <si>
    <t>87 07 10</t>
  </si>
  <si>
    <t>3.08,40</t>
  </si>
  <si>
    <t>3.21,60</t>
  </si>
  <si>
    <t>Miroslv</t>
  </si>
  <si>
    <t>Jankovskij</t>
  </si>
  <si>
    <t>87 02 17</t>
  </si>
  <si>
    <t>3.32,60</t>
  </si>
  <si>
    <t>A.Izergin</t>
  </si>
  <si>
    <t>Aurimas</t>
  </si>
  <si>
    <t>Mikalajūnas</t>
  </si>
  <si>
    <t>87 05 28</t>
  </si>
  <si>
    <t>3.16,60</t>
  </si>
  <si>
    <t>Andžejus</t>
  </si>
  <si>
    <t>Simanovičius</t>
  </si>
  <si>
    <t>87 05 04</t>
  </si>
  <si>
    <t>3.13,37</t>
  </si>
  <si>
    <t>J.Radžius</t>
  </si>
  <si>
    <t>Irmantas</t>
  </si>
  <si>
    <t>Adomkevičius</t>
  </si>
  <si>
    <t>87 02 20</t>
  </si>
  <si>
    <t>3.19,73</t>
  </si>
  <si>
    <t>Vaidotas</t>
  </si>
  <si>
    <t>Jastrumskas</t>
  </si>
  <si>
    <t>87 01 05</t>
  </si>
  <si>
    <t>Kret.</t>
  </si>
  <si>
    <t>3.35,39</t>
  </si>
  <si>
    <t>V.Lapinskas</t>
  </si>
  <si>
    <t>Bočkus</t>
  </si>
  <si>
    <t>88 03 14</t>
  </si>
  <si>
    <t>3.28,13</t>
  </si>
  <si>
    <t>Andrijauskas</t>
  </si>
  <si>
    <t>88 04 21</t>
  </si>
  <si>
    <t>0</t>
  </si>
  <si>
    <t>3.13,60</t>
  </si>
  <si>
    <t>Martynas</t>
  </si>
  <si>
    <t>Meiliulis</t>
  </si>
  <si>
    <t>87 10 02</t>
  </si>
  <si>
    <t>3.50,74</t>
  </si>
  <si>
    <t>3.29,96</t>
  </si>
  <si>
    <t>Regimantas</t>
  </si>
  <si>
    <t>Talalas</t>
  </si>
  <si>
    <t>87 07 26</t>
  </si>
  <si>
    <t>3.26,43</t>
  </si>
  <si>
    <t>Petrauskas</t>
  </si>
  <si>
    <t>88 04 04</t>
  </si>
  <si>
    <t>3.49,00</t>
  </si>
  <si>
    <t>Ruslan</t>
  </si>
  <si>
    <t>Senko</t>
  </si>
  <si>
    <t>87 10 27</t>
  </si>
  <si>
    <t>3.39,31</t>
  </si>
  <si>
    <t>Zaniauskas</t>
  </si>
  <si>
    <t>87 08 28</t>
  </si>
  <si>
    <t>Jauniai</t>
  </si>
  <si>
    <t>60 m-tolis-rutulys(5 kg.)-aukštis-60 m b.b.(0.91-8.80)-kartis-1000 m</t>
  </si>
  <si>
    <t>Ruslys</t>
  </si>
  <si>
    <t>3.03,70</t>
  </si>
  <si>
    <t>J.Martinkus</t>
  </si>
  <si>
    <t>Čerkauskas</t>
  </si>
  <si>
    <t>85 10 05</t>
  </si>
  <si>
    <t>3.06,33</t>
  </si>
  <si>
    <t>Vaitiekus</t>
  </si>
  <si>
    <t>85 02 11</t>
  </si>
  <si>
    <t>3.04,04</t>
  </si>
  <si>
    <t>Augustinas</t>
  </si>
  <si>
    <t>Šimkus</t>
  </si>
  <si>
    <t>86 05 21</t>
  </si>
  <si>
    <t>3.04,18</t>
  </si>
  <si>
    <t>Puskunigis</t>
  </si>
  <si>
    <t>86 05 27</t>
  </si>
  <si>
    <t>2.59,22</t>
  </si>
  <si>
    <t>Kęstutis</t>
  </si>
  <si>
    <t>86 06 20</t>
  </si>
  <si>
    <t>3.15,00</t>
  </si>
  <si>
    <t>Vitalijus</t>
  </si>
  <si>
    <t>Jemeljanovas</t>
  </si>
  <si>
    <t>86 02 10</t>
  </si>
  <si>
    <t>3.04,75</t>
  </si>
  <si>
    <t>Donatas</t>
  </si>
  <si>
    <t>Krušinskas</t>
  </si>
  <si>
    <t>86 04 30</t>
  </si>
  <si>
    <t>3.06,13</t>
  </si>
  <si>
    <t>Valerij</t>
  </si>
  <si>
    <t>Keldanovič</t>
  </si>
  <si>
    <t>85 01 12</t>
  </si>
  <si>
    <t>3.00,12</t>
  </si>
  <si>
    <t>Karolis</t>
  </si>
  <si>
    <t>Zaleckas</t>
  </si>
  <si>
    <t>2.58,89</t>
  </si>
  <si>
    <t>Kudis</t>
  </si>
  <si>
    <t>86 10 16</t>
  </si>
  <si>
    <t>3.01,31</t>
  </si>
  <si>
    <t>Bernotas</t>
  </si>
  <si>
    <t>85 09 17</t>
  </si>
  <si>
    <t>3.04,31</t>
  </si>
  <si>
    <t>Dmitrij</t>
  </si>
  <si>
    <t>Mariač</t>
  </si>
  <si>
    <t>86 04 15</t>
  </si>
  <si>
    <t>3.12,09</t>
  </si>
  <si>
    <t>Pavel</t>
  </si>
  <si>
    <t>Skindel</t>
  </si>
  <si>
    <t>86 04 19</t>
  </si>
  <si>
    <t>3.09,93</t>
  </si>
  <si>
    <t>Tadeuš</t>
  </si>
  <si>
    <t>Jarmolovič</t>
  </si>
  <si>
    <t>86 04 17</t>
  </si>
  <si>
    <t>3.11,77</t>
  </si>
  <si>
    <t>Pranckūnas</t>
  </si>
  <si>
    <t>85 02 22</t>
  </si>
  <si>
    <t>3.19,25</t>
  </si>
  <si>
    <t>Zubavičius</t>
  </si>
  <si>
    <t>86 08 06</t>
  </si>
  <si>
    <t>3.06,89</t>
  </si>
  <si>
    <t>Šlakaitis</t>
  </si>
  <si>
    <t>85 10 25</t>
  </si>
  <si>
    <t>3.40,74</t>
  </si>
  <si>
    <t>Maksvytis</t>
  </si>
  <si>
    <t>85 08 14</t>
  </si>
  <si>
    <t>Šiauliai, 2002 02 22</t>
  </si>
  <si>
    <t>60 m-tolis-rutulys(3kg.)</t>
  </si>
  <si>
    <t>Laima</t>
  </si>
  <si>
    <t>Krenciūtė</t>
  </si>
  <si>
    <t>89 10 03</t>
  </si>
  <si>
    <t>Giedrė</t>
  </si>
  <si>
    <t>Zaronskytė</t>
  </si>
  <si>
    <t>89 08 12</t>
  </si>
  <si>
    <t>Viktorija</t>
  </si>
  <si>
    <t>Barzdaitė</t>
  </si>
  <si>
    <t>89 08 26</t>
  </si>
  <si>
    <t>I.Alejūnienė</t>
  </si>
  <si>
    <t>Renata</t>
  </si>
  <si>
    <t>Čečkauskaitė</t>
  </si>
  <si>
    <t>89 04 29</t>
  </si>
  <si>
    <t>Greta</t>
  </si>
  <si>
    <t>Samsonavičiūtė</t>
  </si>
  <si>
    <t>89 04 05</t>
  </si>
  <si>
    <t>Macytė</t>
  </si>
  <si>
    <t>90 05 15</t>
  </si>
  <si>
    <t>D.Maceikienė</t>
  </si>
  <si>
    <t>Gestautaitė</t>
  </si>
  <si>
    <t>90 04 29</t>
  </si>
  <si>
    <t>Kamilė</t>
  </si>
  <si>
    <t>Čiužaitė</t>
  </si>
  <si>
    <t>89 02 05</t>
  </si>
  <si>
    <t>Piliutytė</t>
  </si>
  <si>
    <t>90 02 23</t>
  </si>
  <si>
    <t>Dovilė</t>
  </si>
  <si>
    <t>Dubinaitė</t>
  </si>
  <si>
    <t>89 05 06</t>
  </si>
  <si>
    <t>J.Tribienė</t>
  </si>
  <si>
    <t>Ieva</t>
  </si>
  <si>
    <t>Jurgėlaidytė</t>
  </si>
  <si>
    <t>90 08 29</t>
  </si>
  <si>
    <t>G.Poška</t>
  </si>
  <si>
    <t>Lija</t>
  </si>
  <si>
    <t>Kiseliovaitė</t>
  </si>
  <si>
    <t>89 03 04</t>
  </si>
  <si>
    <t>Modestas</t>
  </si>
  <si>
    <t>Butkevičius</t>
  </si>
  <si>
    <t>R.Podolskis</t>
  </si>
  <si>
    <t>Maleckas</t>
  </si>
  <si>
    <t>Norkus</t>
  </si>
  <si>
    <t>90 03 25</t>
  </si>
  <si>
    <t>Rimantas</t>
  </si>
  <si>
    <t>Rimeika</t>
  </si>
  <si>
    <t>A.Vilčinskienė</t>
  </si>
  <si>
    <t>Krūminas</t>
  </si>
  <si>
    <t>89 04 25</t>
  </si>
  <si>
    <t>Rimeisis</t>
  </si>
  <si>
    <t>89 09 16</t>
  </si>
  <si>
    <t>Birž.</t>
  </si>
  <si>
    <t>K.Strelcovas</t>
  </si>
  <si>
    <t>Ickys</t>
  </si>
  <si>
    <t>Mažvydas</t>
  </si>
  <si>
    <t>Grivickas</t>
  </si>
  <si>
    <t>89 11 27</t>
  </si>
  <si>
    <t>Šimėnas</t>
  </si>
  <si>
    <t>90 04 07</t>
  </si>
  <si>
    <t>Grigas</t>
  </si>
  <si>
    <t>89 04 21</t>
  </si>
  <si>
    <t>Solovjovas</t>
  </si>
  <si>
    <t>89 08 17</t>
  </si>
  <si>
    <t>A.Lukošaitis</t>
  </si>
  <si>
    <t>Laimonas</t>
  </si>
  <si>
    <t>Taučas</t>
  </si>
  <si>
    <t>89 03 27</t>
  </si>
  <si>
    <t>Liudas</t>
  </si>
  <si>
    <t>89 02 20</t>
  </si>
  <si>
    <t>Jonas</t>
  </si>
  <si>
    <t>Poška</t>
  </si>
  <si>
    <t>90 06 25</t>
  </si>
  <si>
    <t>Evaldas</t>
  </si>
  <si>
    <t>89 06 01</t>
  </si>
  <si>
    <t>Armanas</t>
  </si>
  <si>
    <t>Zdanys</t>
  </si>
  <si>
    <t>90 04 24</t>
  </si>
  <si>
    <t>Kalmanas</t>
  </si>
  <si>
    <t>Brudžius</t>
  </si>
  <si>
    <t>91 01 21</t>
  </si>
  <si>
    <t>Renatas</t>
  </si>
  <si>
    <t>Juozėnas</t>
  </si>
  <si>
    <t>89 03 30</t>
  </si>
  <si>
    <t>Tanauskas</t>
  </si>
  <si>
    <t>90 12 11</t>
  </si>
  <si>
    <t>Vaskauskis</t>
  </si>
  <si>
    <t>89 06 17</t>
  </si>
  <si>
    <t>Aleksandras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</si>
</sst>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  <numFmt numFmtId="166" formatCode="0.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9" fillId="0" borderId="8" xfId="0" applyFont="1" applyBorder="1" applyAlignment="1">
      <alignment horizontal="left"/>
    </xf>
    <xf numFmtId="2" fontId="10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2" fontId="11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1" fontId="4" fillId="0" borderId="6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1" fontId="4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164" fontId="9" fillId="0" borderId="8" xfId="0" applyNumberFormat="1" applyFont="1" applyBorder="1" applyAlignment="1">
      <alignment horizontal="left"/>
    </xf>
    <xf numFmtId="49" fontId="11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/>
    </xf>
    <xf numFmtId="49" fontId="4" fillId="0" borderId="9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1">
      <selection activeCell="M23" sqref="M23"/>
    </sheetView>
  </sheetViews>
  <sheetFormatPr defaultColWidth="9.140625" defaultRowHeight="12.75"/>
  <cols>
    <col min="1" max="1" width="5.8515625" style="1" customWidth="1"/>
    <col min="2" max="2" width="13.00390625" style="1" customWidth="1"/>
    <col min="3" max="3" width="15.28125" style="1" bestFit="1" customWidth="1"/>
    <col min="4" max="5" width="9.140625" style="1" customWidth="1"/>
    <col min="6" max="10" width="8.7109375" style="1" customWidth="1"/>
    <col min="11" max="11" width="10.7109375" style="1" customWidth="1"/>
    <col min="12" max="12" width="20.421875" style="5" bestFit="1" customWidth="1"/>
    <col min="13" max="16384" width="9.140625" style="1" customWidth="1"/>
  </cols>
  <sheetData>
    <row r="1" ht="18.75">
      <c r="F1" s="3" t="s">
        <v>79</v>
      </c>
    </row>
    <row r="2" spans="1:12" s="42" customFormat="1" ht="15.75">
      <c r="A2" s="5" t="s">
        <v>80</v>
      </c>
      <c r="L2" s="43"/>
    </row>
    <row r="3" ht="18.75">
      <c r="F3" s="3" t="s">
        <v>0</v>
      </c>
    </row>
    <row r="4" s="7" customFormat="1" ht="7.5">
      <c r="L4" s="61"/>
    </row>
    <row r="5" spans="2:12" s="9" customFormat="1" ht="12.75">
      <c r="B5" s="11" t="s">
        <v>1</v>
      </c>
      <c r="L5" s="62"/>
    </row>
    <row r="6" s="7" customFormat="1" ht="8.25" thickBot="1">
      <c r="L6" s="61"/>
    </row>
    <row r="7" spans="1:12" ht="16.5" thickBot="1">
      <c r="A7" s="36" t="s">
        <v>2</v>
      </c>
      <c r="B7" s="63" t="s">
        <v>3</v>
      </c>
      <c r="C7" s="14" t="s">
        <v>4</v>
      </c>
      <c r="D7" s="15" t="s">
        <v>5</v>
      </c>
      <c r="E7" s="15" t="s">
        <v>81</v>
      </c>
      <c r="F7" s="16" t="s">
        <v>6</v>
      </c>
      <c r="G7" s="64" t="s">
        <v>7</v>
      </c>
      <c r="H7" s="64" t="s">
        <v>8</v>
      </c>
      <c r="I7" s="16" t="s">
        <v>9</v>
      </c>
      <c r="J7" s="16" t="s">
        <v>10</v>
      </c>
      <c r="K7" s="16" t="s">
        <v>11</v>
      </c>
      <c r="L7" s="17" t="s">
        <v>12</v>
      </c>
    </row>
    <row r="8" spans="1:12" ht="15.75">
      <c r="A8" s="18">
        <v>1</v>
      </c>
      <c r="B8" s="19" t="s">
        <v>82</v>
      </c>
      <c r="C8" s="20" t="s">
        <v>83</v>
      </c>
      <c r="D8" s="18" t="s">
        <v>84</v>
      </c>
      <c r="E8" s="18" t="s">
        <v>85</v>
      </c>
      <c r="F8" s="49">
        <v>9.85</v>
      </c>
      <c r="G8" s="37">
        <v>1.61</v>
      </c>
      <c r="H8" s="37">
        <v>8.7</v>
      </c>
      <c r="I8" s="37">
        <v>4.84</v>
      </c>
      <c r="J8" s="49" t="s">
        <v>86</v>
      </c>
      <c r="K8" s="38"/>
      <c r="L8" s="50" t="s">
        <v>87</v>
      </c>
    </row>
    <row r="9" spans="1:12" ht="15.75">
      <c r="A9" s="24"/>
      <c r="B9" s="25"/>
      <c r="C9" s="26"/>
      <c r="D9" s="24"/>
      <c r="E9" s="24"/>
      <c r="F9" s="24">
        <v>740</v>
      </c>
      <c r="G9" s="24">
        <v>747</v>
      </c>
      <c r="H9" s="24">
        <v>445</v>
      </c>
      <c r="I9" s="24">
        <v>516</v>
      </c>
      <c r="J9" s="24">
        <v>445</v>
      </c>
      <c r="K9" s="39">
        <f>SUM(F9:J9)</f>
        <v>2893</v>
      </c>
      <c r="L9" s="52"/>
    </row>
    <row r="10" spans="1:12" ht="15.75">
      <c r="A10" s="18">
        <v>2</v>
      </c>
      <c r="B10" s="19" t="s">
        <v>88</v>
      </c>
      <c r="C10" s="20" t="s">
        <v>89</v>
      </c>
      <c r="D10" s="18" t="s">
        <v>90</v>
      </c>
      <c r="E10" s="18" t="s">
        <v>91</v>
      </c>
      <c r="F10" s="49">
        <v>10.16</v>
      </c>
      <c r="G10" s="37">
        <v>1.46</v>
      </c>
      <c r="H10" s="37">
        <v>8.55</v>
      </c>
      <c r="I10" s="37">
        <v>4.62</v>
      </c>
      <c r="J10" s="49" t="s">
        <v>92</v>
      </c>
      <c r="K10" s="38"/>
      <c r="L10" s="50" t="s">
        <v>93</v>
      </c>
    </row>
    <row r="11" spans="1:12" ht="15.75">
      <c r="A11" s="24"/>
      <c r="B11" s="25"/>
      <c r="C11" s="26"/>
      <c r="D11" s="24"/>
      <c r="E11" s="24"/>
      <c r="F11" s="24">
        <v>682</v>
      </c>
      <c r="G11" s="24">
        <v>577</v>
      </c>
      <c r="H11" s="24">
        <v>435</v>
      </c>
      <c r="I11" s="24">
        <v>459</v>
      </c>
      <c r="J11" s="24">
        <v>530</v>
      </c>
      <c r="K11" s="39">
        <f>SUM(F11:J11)</f>
        <v>2683</v>
      </c>
      <c r="L11" s="52" t="s">
        <v>94</v>
      </c>
    </row>
    <row r="12" spans="1:12" ht="15.75">
      <c r="A12" s="18">
        <v>3</v>
      </c>
      <c r="B12" s="19" t="s">
        <v>18</v>
      </c>
      <c r="C12" s="20" t="s">
        <v>19</v>
      </c>
      <c r="D12" s="18" t="s">
        <v>20</v>
      </c>
      <c r="E12" s="18" t="s">
        <v>95</v>
      </c>
      <c r="F12" s="49">
        <v>9.48</v>
      </c>
      <c r="G12" s="37">
        <v>1.52</v>
      </c>
      <c r="H12" s="37">
        <v>6.68</v>
      </c>
      <c r="I12" s="37">
        <v>4.61</v>
      </c>
      <c r="J12" s="49" t="s">
        <v>96</v>
      </c>
      <c r="K12" s="38"/>
      <c r="L12" s="50" t="s">
        <v>21</v>
      </c>
    </row>
    <row r="13" spans="1:12" ht="15.75">
      <c r="A13" s="24"/>
      <c r="B13" s="25"/>
      <c r="C13" s="26"/>
      <c r="D13" s="24"/>
      <c r="E13" s="24"/>
      <c r="F13" s="24">
        <v>812</v>
      </c>
      <c r="G13" s="24">
        <v>644</v>
      </c>
      <c r="H13" s="24">
        <v>315</v>
      </c>
      <c r="I13" s="24">
        <v>458</v>
      </c>
      <c r="J13" s="24">
        <v>442</v>
      </c>
      <c r="K13" s="39">
        <f>SUM(F13:J13)</f>
        <v>2671</v>
      </c>
      <c r="L13" s="52"/>
    </row>
    <row r="14" spans="1:12" ht="15.75">
      <c r="A14" s="18">
        <v>4</v>
      </c>
      <c r="B14" s="19" t="s">
        <v>13</v>
      </c>
      <c r="C14" s="20" t="s">
        <v>97</v>
      </c>
      <c r="D14" s="18">
        <v>88</v>
      </c>
      <c r="E14" s="18" t="s">
        <v>98</v>
      </c>
      <c r="F14" s="49">
        <v>9.29</v>
      </c>
      <c r="G14" s="37">
        <v>1.52</v>
      </c>
      <c r="H14" s="37">
        <v>7.4</v>
      </c>
      <c r="I14" s="37">
        <v>4.86</v>
      </c>
      <c r="J14" s="49" t="s">
        <v>99</v>
      </c>
      <c r="K14" s="38"/>
      <c r="L14" s="50"/>
    </row>
    <row r="15" spans="1:12" ht="15.75">
      <c r="A15" s="24"/>
      <c r="B15" s="25"/>
      <c r="C15" s="26"/>
      <c r="D15" s="24"/>
      <c r="E15" s="24"/>
      <c r="F15" s="24">
        <v>850</v>
      </c>
      <c r="G15" s="24">
        <v>644</v>
      </c>
      <c r="H15" s="24">
        <v>361</v>
      </c>
      <c r="I15" s="24">
        <v>522</v>
      </c>
      <c r="J15" s="24">
        <v>360</v>
      </c>
      <c r="K15" s="39">
        <f>SUM(F15:J15)</f>
        <v>2737</v>
      </c>
      <c r="L15" s="52"/>
    </row>
    <row r="16" spans="1:12" ht="15.75">
      <c r="A16" s="18">
        <v>5</v>
      </c>
      <c r="B16" s="19" t="s">
        <v>100</v>
      </c>
      <c r="C16" s="20" t="s">
        <v>101</v>
      </c>
      <c r="D16" s="18" t="s">
        <v>102</v>
      </c>
      <c r="E16" s="18" t="s">
        <v>98</v>
      </c>
      <c r="F16" s="49">
        <v>9.73</v>
      </c>
      <c r="G16" s="37">
        <v>1.43</v>
      </c>
      <c r="H16" s="37">
        <v>9.14</v>
      </c>
      <c r="I16" s="37">
        <v>4.51</v>
      </c>
      <c r="J16" s="49" t="s">
        <v>103</v>
      </c>
      <c r="K16" s="38"/>
      <c r="L16" s="50" t="s">
        <v>104</v>
      </c>
    </row>
    <row r="17" spans="1:12" ht="15.75">
      <c r="A17" s="24"/>
      <c r="B17" s="25"/>
      <c r="C17" s="26"/>
      <c r="D17" s="24"/>
      <c r="E17" s="24"/>
      <c r="F17" s="24">
        <v>763</v>
      </c>
      <c r="G17" s="24">
        <v>544</v>
      </c>
      <c r="H17" s="24">
        <v>473</v>
      </c>
      <c r="I17" s="24">
        <v>431</v>
      </c>
      <c r="J17" s="24">
        <v>407</v>
      </c>
      <c r="K17" s="39">
        <f>SUM(F17:J17)</f>
        <v>2618</v>
      </c>
      <c r="L17" s="52"/>
    </row>
    <row r="18" spans="1:12" ht="15.75">
      <c r="A18" s="18">
        <v>6</v>
      </c>
      <c r="B18" s="19" t="s">
        <v>13</v>
      </c>
      <c r="C18" s="20" t="s">
        <v>14</v>
      </c>
      <c r="D18" s="18" t="s">
        <v>15</v>
      </c>
      <c r="E18" s="18" t="s">
        <v>95</v>
      </c>
      <c r="F18" s="49">
        <v>10.73</v>
      </c>
      <c r="G18" s="37">
        <v>1.4</v>
      </c>
      <c r="H18" s="37">
        <v>9.27</v>
      </c>
      <c r="I18" s="37">
        <v>4.53</v>
      </c>
      <c r="J18" s="49" t="s">
        <v>105</v>
      </c>
      <c r="K18" s="38"/>
      <c r="L18" s="50" t="s">
        <v>16</v>
      </c>
    </row>
    <row r="19" spans="1:12" ht="15.75">
      <c r="A19" s="24"/>
      <c r="B19" s="25"/>
      <c r="C19" s="26"/>
      <c r="D19" s="24"/>
      <c r="E19" s="24"/>
      <c r="F19" s="24">
        <v>582</v>
      </c>
      <c r="G19" s="24">
        <v>512</v>
      </c>
      <c r="H19" s="24">
        <v>482</v>
      </c>
      <c r="I19" s="24">
        <v>436</v>
      </c>
      <c r="J19" s="24">
        <v>542</v>
      </c>
      <c r="K19" s="39">
        <f>SUM(F19:J19)</f>
        <v>2554</v>
      </c>
      <c r="L19" s="52" t="s">
        <v>17</v>
      </c>
    </row>
    <row r="20" spans="1:12" ht="15.75">
      <c r="A20" s="18">
        <v>7</v>
      </c>
      <c r="B20" s="19" t="s">
        <v>106</v>
      </c>
      <c r="C20" s="20" t="s">
        <v>107</v>
      </c>
      <c r="D20" s="18" t="s">
        <v>108</v>
      </c>
      <c r="E20" s="18" t="s">
        <v>109</v>
      </c>
      <c r="F20" s="49">
        <v>10.45</v>
      </c>
      <c r="G20" s="37">
        <v>1.46</v>
      </c>
      <c r="H20" s="37">
        <v>7.08</v>
      </c>
      <c r="I20" s="37">
        <v>4.58</v>
      </c>
      <c r="J20" s="49" t="s">
        <v>110</v>
      </c>
      <c r="K20" s="38"/>
      <c r="L20" s="50" t="s">
        <v>111</v>
      </c>
    </row>
    <row r="21" spans="1:12" ht="15.75">
      <c r="A21" s="24"/>
      <c r="B21" s="25"/>
      <c r="C21" s="26"/>
      <c r="D21" s="24"/>
      <c r="E21" s="24"/>
      <c r="F21" s="24">
        <v>630</v>
      </c>
      <c r="G21" s="24">
        <v>577</v>
      </c>
      <c r="H21" s="24">
        <v>340</v>
      </c>
      <c r="I21" s="24">
        <v>448</v>
      </c>
      <c r="J21" s="24">
        <v>542</v>
      </c>
      <c r="K21" s="39">
        <f>SUM(F21:J21)</f>
        <v>2537</v>
      </c>
      <c r="L21" s="52"/>
    </row>
    <row r="22" spans="1:12" ht="15.75">
      <c r="A22" s="18">
        <v>8</v>
      </c>
      <c r="B22" s="19" t="s">
        <v>25</v>
      </c>
      <c r="C22" s="20" t="s">
        <v>112</v>
      </c>
      <c r="D22" s="18" t="s">
        <v>113</v>
      </c>
      <c r="E22" s="18" t="s">
        <v>85</v>
      </c>
      <c r="F22" s="49">
        <v>10.57</v>
      </c>
      <c r="G22" s="37">
        <v>1.55</v>
      </c>
      <c r="H22" s="37">
        <v>6.05</v>
      </c>
      <c r="I22" s="37">
        <v>4.56</v>
      </c>
      <c r="J22" s="49" t="s">
        <v>114</v>
      </c>
      <c r="K22" s="38"/>
      <c r="L22" s="50"/>
    </row>
    <row r="23" spans="1:12" ht="15.75">
      <c r="A23" s="24"/>
      <c r="B23" s="25"/>
      <c r="C23" s="26"/>
      <c r="D23" s="24"/>
      <c r="E23" s="24"/>
      <c r="F23" s="24">
        <v>609</v>
      </c>
      <c r="G23" s="24">
        <v>678</v>
      </c>
      <c r="H23" s="24">
        <v>274</v>
      </c>
      <c r="I23" s="24">
        <v>443</v>
      </c>
      <c r="J23" s="24">
        <v>526</v>
      </c>
      <c r="K23" s="39">
        <f>SUM(F23:J23)</f>
        <v>2530</v>
      </c>
      <c r="L23" s="52"/>
    </row>
    <row r="24" spans="1:12" ht="15.75">
      <c r="A24" s="18">
        <v>9</v>
      </c>
      <c r="B24" s="19" t="s">
        <v>115</v>
      </c>
      <c r="C24" s="20" t="s">
        <v>116</v>
      </c>
      <c r="D24" s="18" t="s">
        <v>117</v>
      </c>
      <c r="E24" s="18" t="s">
        <v>109</v>
      </c>
      <c r="F24" s="49">
        <v>10.54</v>
      </c>
      <c r="G24" s="37">
        <v>1.43</v>
      </c>
      <c r="H24" s="37">
        <v>8.8</v>
      </c>
      <c r="I24" s="37">
        <v>4.7</v>
      </c>
      <c r="J24" s="49" t="s">
        <v>118</v>
      </c>
      <c r="K24" s="38"/>
      <c r="L24" s="50" t="s">
        <v>111</v>
      </c>
    </row>
    <row r="25" spans="1:12" ht="15.75">
      <c r="A25" s="24"/>
      <c r="B25" s="25"/>
      <c r="C25" s="26"/>
      <c r="D25" s="24"/>
      <c r="E25" s="24"/>
      <c r="F25" s="24">
        <v>614</v>
      </c>
      <c r="G25" s="24">
        <v>544</v>
      </c>
      <c r="H25" s="24">
        <v>451</v>
      </c>
      <c r="I25" s="24">
        <v>479</v>
      </c>
      <c r="J25" s="24">
        <v>425</v>
      </c>
      <c r="K25" s="39">
        <f>SUM(F25:J25)</f>
        <v>2513</v>
      </c>
      <c r="L25" s="52"/>
    </row>
    <row r="26" spans="1:12" ht="15.75">
      <c r="A26" s="18">
        <v>10</v>
      </c>
      <c r="B26" s="19" t="s">
        <v>119</v>
      </c>
      <c r="C26" s="20" t="s">
        <v>120</v>
      </c>
      <c r="D26" s="18" t="s">
        <v>121</v>
      </c>
      <c r="E26" s="18" t="s">
        <v>91</v>
      </c>
      <c r="F26" s="49">
        <v>9.84</v>
      </c>
      <c r="G26" s="37">
        <v>1.2</v>
      </c>
      <c r="H26" s="37">
        <v>7.27</v>
      </c>
      <c r="I26" s="37">
        <v>4.17</v>
      </c>
      <c r="J26" s="49" t="s">
        <v>122</v>
      </c>
      <c r="K26" s="38"/>
      <c r="L26" s="50" t="s">
        <v>123</v>
      </c>
    </row>
    <row r="27" spans="1:12" ht="15.75">
      <c r="A27" s="24"/>
      <c r="B27" s="25"/>
      <c r="C27" s="26"/>
      <c r="D27" s="24"/>
      <c r="E27" s="24"/>
      <c r="F27" s="24">
        <v>742</v>
      </c>
      <c r="G27" s="24">
        <v>312</v>
      </c>
      <c r="H27" s="24">
        <v>352</v>
      </c>
      <c r="I27" s="24">
        <v>347</v>
      </c>
      <c r="J27" s="24">
        <v>455</v>
      </c>
      <c r="K27" s="39">
        <f>SUM(F27:J27)</f>
        <v>2208</v>
      </c>
      <c r="L27" s="52"/>
    </row>
    <row r="28" spans="1:12" ht="15.75">
      <c r="A28" s="18">
        <v>11</v>
      </c>
      <c r="B28" s="19" t="s">
        <v>124</v>
      </c>
      <c r="C28" s="20" t="s">
        <v>125</v>
      </c>
      <c r="D28" s="18" t="s">
        <v>126</v>
      </c>
      <c r="E28" s="18" t="s">
        <v>109</v>
      </c>
      <c r="F28" s="49">
        <v>12.36</v>
      </c>
      <c r="G28" s="37">
        <v>1.35</v>
      </c>
      <c r="H28" s="37">
        <v>7.12</v>
      </c>
      <c r="I28" s="37">
        <v>4.24</v>
      </c>
      <c r="J28" s="49" t="s">
        <v>127</v>
      </c>
      <c r="K28" s="38"/>
      <c r="L28" s="50" t="s">
        <v>111</v>
      </c>
    </row>
    <row r="29" spans="1:12" ht="15.75">
      <c r="A29" s="24"/>
      <c r="B29" s="25"/>
      <c r="C29" s="26"/>
      <c r="D29" s="24"/>
      <c r="E29" s="24"/>
      <c r="F29" s="24">
        <v>335</v>
      </c>
      <c r="G29" s="24">
        <v>460</v>
      </c>
      <c r="H29" s="24">
        <v>343</v>
      </c>
      <c r="I29" s="24">
        <v>364</v>
      </c>
      <c r="J29" s="24">
        <v>442</v>
      </c>
      <c r="K29" s="39">
        <f>SUM(F29:J29)</f>
        <v>1944</v>
      </c>
      <c r="L29" s="52"/>
    </row>
    <row r="30" spans="1:12" ht="15.75">
      <c r="A30" s="18">
        <v>12</v>
      </c>
      <c r="B30" s="19" t="s">
        <v>23</v>
      </c>
      <c r="C30" s="20" t="s">
        <v>24</v>
      </c>
      <c r="D30" s="18" t="s">
        <v>128</v>
      </c>
      <c r="E30" s="18" t="s">
        <v>95</v>
      </c>
      <c r="F30" s="49">
        <v>10.56</v>
      </c>
      <c r="G30" s="37">
        <v>1.3</v>
      </c>
      <c r="H30" s="37">
        <v>6.64</v>
      </c>
      <c r="I30" s="37">
        <v>4.09</v>
      </c>
      <c r="J30" s="49" t="s">
        <v>31</v>
      </c>
      <c r="K30" s="38"/>
      <c r="L30" s="50" t="s">
        <v>16</v>
      </c>
    </row>
    <row r="31" spans="1:12" ht="15.75">
      <c r="A31" s="24"/>
      <c r="B31" s="25"/>
      <c r="C31" s="26"/>
      <c r="D31" s="24"/>
      <c r="E31" s="24"/>
      <c r="F31" s="24">
        <v>611</v>
      </c>
      <c r="G31" s="24">
        <v>409</v>
      </c>
      <c r="H31" s="24">
        <v>312</v>
      </c>
      <c r="I31" s="24">
        <v>329</v>
      </c>
      <c r="J31" s="24">
        <v>0</v>
      </c>
      <c r="K31" s="39">
        <f>SUM(D31:J31)</f>
        <v>1661</v>
      </c>
      <c r="L31" s="52" t="s">
        <v>17</v>
      </c>
    </row>
    <row r="36" ht="18.75">
      <c r="F36" s="3" t="s">
        <v>79</v>
      </c>
    </row>
    <row r="37" spans="1:12" ht="15.75">
      <c r="A37" s="5" t="s">
        <v>80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3"/>
    </row>
    <row r="38" ht="18.75">
      <c r="F38" s="3" t="s">
        <v>129</v>
      </c>
    </row>
    <row r="39" s="42" customFormat="1" ht="5.25">
      <c r="L39" s="43"/>
    </row>
    <row r="40" spans="1:12" ht="15.75">
      <c r="A40" s="9"/>
      <c r="B40" s="11" t="s">
        <v>130</v>
      </c>
      <c r="C40" s="9"/>
      <c r="D40" s="9"/>
      <c r="E40" s="9"/>
      <c r="F40" s="9"/>
      <c r="G40" s="9"/>
      <c r="H40" s="9"/>
      <c r="I40" s="9"/>
      <c r="J40" s="9"/>
      <c r="K40" s="9"/>
      <c r="L40" s="62"/>
    </row>
    <row r="41" s="42" customFormat="1" ht="6" thickBot="1">
      <c r="L41" s="43"/>
    </row>
    <row r="42" spans="1:12" ht="16.5" thickBot="1">
      <c r="A42" s="36" t="s">
        <v>2</v>
      </c>
      <c r="B42" s="63" t="s">
        <v>3</v>
      </c>
      <c r="C42" s="14" t="s">
        <v>4</v>
      </c>
      <c r="D42" s="15" t="s">
        <v>5</v>
      </c>
      <c r="E42" s="15" t="s">
        <v>81</v>
      </c>
      <c r="F42" s="16" t="s">
        <v>6</v>
      </c>
      <c r="G42" s="64" t="s">
        <v>7</v>
      </c>
      <c r="H42" s="64" t="s">
        <v>8</v>
      </c>
      <c r="I42" s="16" t="s">
        <v>9</v>
      </c>
      <c r="J42" s="16" t="s">
        <v>10</v>
      </c>
      <c r="K42" s="16" t="s">
        <v>11</v>
      </c>
      <c r="L42" s="17" t="s">
        <v>12</v>
      </c>
    </row>
    <row r="43" spans="1:12" ht="15.75">
      <c r="A43" s="18">
        <v>1</v>
      </c>
      <c r="B43" s="19" t="s">
        <v>131</v>
      </c>
      <c r="C43" s="20" t="s">
        <v>132</v>
      </c>
      <c r="D43" s="18" t="s">
        <v>133</v>
      </c>
      <c r="E43" s="18" t="s">
        <v>91</v>
      </c>
      <c r="F43" s="49">
        <v>9.58</v>
      </c>
      <c r="G43" s="37">
        <v>1.49</v>
      </c>
      <c r="H43" s="37">
        <v>8.98</v>
      </c>
      <c r="I43" s="37">
        <v>4.98</v>
      </c>
      <c r="J43" s="49" t="s">
        <v>134</v>
      </c>
      <c r="K43" s="38"/>
      <c r="L43" s="50" t="s">
        <v>135</v>
      </c>
    </row>
    <row r="44" spans="1:12" ht="15.75">
      <c r="A44" s="24"/>
      <c r="B44" s="25"/>
      <c r="C44" s="26"/>
      <c r="D44" s="24"/>
      <c r="E44" s="24"/>
      <c r="F44" s="24">
        <v>792</v>
      </c>
      <c r="G44" s="24">
        <v>610</v>
      </c>
      <c r="H44" s="24">
        <v>463</v>
      </c>
      <c r="I44" s="24">
        <v>554</v>
      </c>
      <c r="J44" s="24">
        <v>549</v>
      </c>
      <c r="K44" s="39">
        <f>SUM(F44:J44)</f>
        <v>2968</v>
      </c>
      <c r="L44" s="52" t="s">
        <v>136</v>
      </c>
    </row>
    <row r="45" spans="1:12" ht="15.75">
      <c r="A45" s="18">
        <v>2</v>
      </c>
      <c r="B45" s="19" t="s">
        <v>137</v>
      </c>
      <c r="C45" s="20" t="s">
        <v>138</v>
      </c>
      <c r="D45" s="18" t="s">
        <v>139</v>
      </c>
      <c r="E45" s="18" t="s">
        <v>91</v>
      </c>
      <c r="F45" s="49">
        <v>9.81</v>
      </c>
      <c r="G45" s="37">
        <v>1.52</v>
      </c>
      <c r="H45" s="37">
        <v>8.08</v>
      </c>
      <c r="I45" s="37">
        <v>4.74</v>
      </c>
      <c r="J45" s="49" t="s">
        <v>140</v>
      </c>
      <c r="K45" s="38"/>
      <c r="L45" s="50" t="s">
        <v>135</v>
      </c>
    </row>
    <row r="46" spans="1:12" ht="15.75">
      <c r="A46" s="24"/>
      <c r="B46" s="25"/>
      <c r="C46" s="26"/>
      <c r="D46" s="24"/>
      <c r="E46" s="24"/>
      <c r="F46" s="24">
        <v>826</v>
      </c>
      <c r="G46" s="24">
        <v>644</v>
      </c>
      <c r="H46" s="24">
        <v>405</v>
      </c>
      <c r="I46" s="24">
        <v>490</v>
      </c>
      <c r="J46" s="24">
        <v>487</v>
      </c>
      <c r="K46" s="39">
        <f>SUM(F46:J46)</f>
        <v>2852</v>
      </c>
      <c r="L46" s="52" t="s">
        <v>136</v>
      </c>
    </row>
    <row r="47" spans="1:12" ht="15.75">
      <c r="A47" s="18">
        <v>3</v>
      </c>
      <c r="B47" s="19" t="s">
        <v>22</v>
      </c>
      <c r="C47" s="20" t="s">
        <v>141</v>
      </c>
      <c r="D47" s="18" t="s">
        <v>142</v>
      </c>
      <c r="E47" s="18" t="s">
        <v>95</v>
      </c>
      <c r="F47" s="49">
        <v>9.68</v>
      </c>
      <c r="G47" s="37">
        <v>1.46</v>
      </c>
      <c r="H47" s="37">
        <v>6.8</v>
      </c>
      <c r="I47" s="37">
        <v>4.92</v>
      </c>
      <c r="J47" s="49" t="s">
        <v>143</v>
      </c>
      <c r="K47" s="38"/>
      <c r="L47" s="50" t="s">
        <v>16</v>
      </c>
    </row>
    <row r="48" spans="1:12" ht="15.75">
      <c r="A48" s="24"/>
      <c r="B48" s="25"/>
      <c r="C48" s="26"/>
      <c r="D48" s="24"/>
      <c r="E48" s="24"/>
      <c r="F48" s="24">
        <v>773</v>
      </c>
      <c r="G48" s="24">
        <v>577</v>
      </c>
      <c r="H48" s="24">
        <v>322</v>
      </c>
      <c r="I48" s="24">
        <v>538</v>
      </c>
      <c r="J48" s="24">
        <v>490</v>
      </c>
      <c r="K48" s="39">
        <f>SUM(F48:J48)</f>
        <v>2700</v>
      </c>
      <c r="L48" s="52" t="s">
        <v>17</v>
      </c>
    </row>
    <row r="49" spans="1:12" ht="15.75">
      <c r="A49" s="18">
        <v>4</v>
      </c>
      <c r="B49" s="19" t="s">
        <v>124</v>
      </c>
      <c r="C49" s="20" t="s">
        <v>144</v>
      </c>
      <c r="D49" s="18" t="s">
        <v>145</v>
      </c>
      <c r="E49" s="18" t="s">
        <v>146</v>
      </c>
      <c r="F49" s="49">
        <v>9.79</v>
      </c>
      <c r="G49" s="37">
        <v>1.35</v>
      </c>
      <c r="H49" s="37">
        <v>5.86</v>
      </c>
      <c r="I49" s="37">
        <v>4.97</v>
      </c>
      <c r="J49" s="49" t="s">
        <v>147</v>
      </c>
      <c r="K49" s="38"/>
      <c r="L49" s="50" t="s">
        <v>148</v>
      </c>
    </row>
    <row r="50" spans="1:12" ht="15.75">
      <c r="A50" s="24"/>
      <c r="B50" s="25"/>
      <c r="C50" s="26"/>
      <c r="D50" s="24"/>
      <c r="E50" s="24"/>
      <c r="F50" s="24">
        <v>752</v>
      </c>
      <c r="G50" s="24">
        <v>460</v>
      </c>
      <c r="H50" s="24">
        <v>262</v>
      </c>
      <c r="I50" s="24">
        <v>551</v>
      </c>
      <c r="J50" s="24">
        <v>514</v>
      </c>
      <c r="K50" s="39">
        <f>SUM(F50:J50)</f>
        <v>2539</v>
      </c>
      <c r="L50" s="52"/>
    </row>
    <row r="51" spans="1:12" ht="15.75">
      <c r="A51" s="18">
        <v>5</v>
      </c>
      <c r="B51" s="19" t="s">
        <v>26</v>
      </c>
      <c r="C51" s="20" t="s">
        <v>149</v>
      </c>
      <c r="D51" s="18" t="s">
        <v>150</v>
      </c>
      <c r="E51" s="18" t="s">
        <v>151</v>
      </c>
      <c r="F51" s="49">
        <v>10.91</v>
      </c>
      <c r="G51" s="37">
        <v>1.4</v>
      </c>
      <c r="H51" s="37">
        <v>8.56</v>
      </c>
      <c r="I51" s="37">
        <v>4.17</v>
      </c>
      <c r="J51" s="49" t="s">
        <v>152</v>
      </c>
      <c r="K51" s="38"/>
      <c r="L51" s="50" t="s">
        <v>153</v>
      </c>
    </row>
    <row r="52" spans="1:12" ht="15.75">
      <c r="A52" s="24"/>
      <c r="B52" s="25"/>
      <c r="C52" s="26"/>
      <c r="D52" s="24"/>
      <c r="E52" s="24"/>
      <c r="F52" s="24">
        <v>551</v>
      </c>
      <c r="G52" s="24">
        <v>512</v>
      </c>
      <c r="H52" s="24">
        <v>436</v>
      </c>
      <c r="I52" s="24">
        <v>347</v>
      </c>
      <c r="J52" s="24">
        <v>680</v>
      </c>
      <c r="K52" s="39">
        <f>SUM(F52:J52)</f>
        <v>2526</v>
      </c>
      <c r="L52" s="52"/>
    </row>
    <row r="53" spans="1:12" ht="15.75">
      <c r="A53" s="18">
        <v>6</v>
      </c>
      <c r="B53" s="19" t="s">
        <v>154</v>
      </c>
      <c r="C53" s="20" t="s">
        <v>19</v>
      </c>
      <c r="D53" s="18" t="s">
        <v>155</v>
      </c>
      <c r="E53" s="18" t="s">
        <v>91</v>
      </c>
      <c r="F53" s="49">
        <v>10.31</v>
      </c>
      <c r="G53" s="37">
        <v>1.43</v>
      </c>
      <c r="H53" s="37">
        <v>7.52</v>
      </c>
      <c r="I53" s="37">
        <v>4.64</v>
      </c>
      <c r="J53" s="49" t="s">
        <v>156</v>
      </c>
      <c r="K53" s="38"/>
      <c r="L53" s="50" t="s">
        <v>135</v>
      </c>
    </row>
    <row r="54" spans="1:12" ht="15.75">
      <c r="A54" s="24"/>
      <c r="B54" s="25"/>
      <c r="C54" s="26"/>
      <c r="D54" s="24"/>
      <c r="E54" s="24"/>
      <c r="F54" s="24">
        <v>655</v>
      </c>
      <c r="G54" s="24">
        <v>544</v>
      </c>
      <c r="H54" s="24">
        <v>368</v>
      </c>
      <c r="I54" s="24">
        <v>464</v>
      </c>
      <c r="J54" s="24">
        <v>413</v>
      </c>
      <c r="K54" s="39">
        <f>SUM(F54:J54)</f>
        <v>2444</v>
      </c>
      <c r="L54" s="52" t="s">
        <v>136</v>
      </c>
    </row>
    <row r="55" spans="1:12" ht="15.75">
      <c r="A55" s="18">
        <v>7</v>
      </c>
      <c r="B55" s="19" t="s">
        <v>137</v>
      </c>
      <c r="C55" s="20" t="s">
        <v>157</v>
      </c>
      <c r="D55" s="18" t="s">
        <v>158</v>
      </c>
      <c r="E55" s="18" t="s">
        <v>159</v>
      </c>
      <c r="F55" s="49">
        <v>10.42</v>
      </c>
      <c r="G55" s="37">
        <v>1.43</v>
      </c>
      <c r="H55" s="37">
        <v>8.6</v>
      </c>
      <c r="I55" s="37">
        <v>4.65</v>
      </c>
      <c r="J55" s="49" t="s">
        <v>160</v>
      </c>
      <c r="K55" s="38"/>
      <c r="L55" s="50" t="s">
        <v>161</v>
      </c>
    </row>
    <row r="56" spans="1:12" ht="15.75">
      <c r="A56" s="24"/>
      <c r="B56" s="25"/>
      <c r="C56" s="26"/>
      <c r="D56" s="24"/>
      <c r="E56" s="24"/>
      <c r="F56" s="24">
        <v>636</v>
      </c>
      <c r="G56" s="24">
        <v>544</v>
      </c>
      <c r="H56" s="24">
        <v>438</v>
      </c>
      <c r="I56" s="24">
        <v>466</v>
      </c>
      <c r="J56" s="24">
        <v>358</v>
      </c>
      <c r="K56" s="39">
        <f>SUM(F56:J56)</f>
        <v>2442</v>
      </c>
      <c r="L56" s="52"/>
    </row>
    <row r="57" spans="1:12" ht="15.75">
      <c r="A57" s="18">
        <v>8</v>
      </c>
      <c r="B57" s="19" t="s">
        <v>162</v>
      </c>
      <c r="C57" s="20" t="s">
        <v>163</v>
      </c>
      <c r="D57" s="18">
        <v>85</v>
      </c>
      <c r="E57" s="18" t="s">
        <v>98</v>
      </c>
      <c r="F57" s="49">
        <v>9.89</v>
      </c>
      <c r="G57" s="37">
        <v>1.3</v>
      </c>
      <c r="H57" s="37">
        <v>8.26</v>
      </c>
      <c r="I57" s="37">
        <v>4.45</v>
      </c>
      <c r="J57" s="49" t="s">
        <v>164</v>
      </c>
      <c r="K57" s="38"/>
      <c r="L57" s="50"/>
    </row>
    <row r="58" spans="1:12" ht="15.75">
      <c r="A58" s="24"/>
      <c r="B58" s="25"/>
      <c r="C58" s="26"/>
      <c r="D58" s="24"/>
      <c r="E58" s="24"/>
      <c r="F58" s="24">
        <v>733</v>
      </c>
      <c r="G58" s="24">
        <v>409</v>
      </c>
      <c r="H58" s="24">
        <v>416</v>
      </c>
      <c r="I58" s="24">
        <v>416</v>
      </c>
      <c r="J58" s="24">
        <v>345</v>
      </c>
      <c r="K58" s="39">
        <f>SUM(F58:J58)</f>
        <v>2319</v>
      </c>
      <c r="L58" s="52"/>
    </row>
    <row r="59" spans="1:12" ht="15.75">
      <c r="A59" s="18">
        <v>9</v>
      </c>
      <c r="B59" s="19" t="s">
        <v>28</v>
      </c>
      <c r="C59" s="20" t="s">
        <v>29</v>
      </c>
      <c r="D59" s="18" t="s">
        <v>30</v>
      </c>
      <c r="E59" s="18" t="s">
        <v>95</v>
      </c>
      <c r="F59" s="49">
        <v>10.89</v>
      </c>
      <c r="G59" s="37">
        <v>1.46</v>
      </c>
      <c r="H59" s="37">
        <v>5.46</v>
      </c>
      <c r="I59" s="37">
        <v>4.55</v>
      </c>
      <c r="J59" s="49" t="s">
        <v>31</v>
      </c>
      <c r="K59" s="38"/>
      <c r="L59" s="50" t="s">
        <v>32</v>
      </c>
    </row>
    <row r="60" spans="1:12" ht="15.75">
      <c r="A60" s="24"/>
      <c r="B60" s="25"/>
      <c r="C60" s="26"/>
      <c r="D60" s="24"/>
      <c r="E60" s="24"/>
      <c r="F60" s="24">
        <v>555</v>
      </c>
      <c r="G60" s="24">
        <v>577</v>
      </c>
      <c r="H60" s="24">
        <v>301</v>
      </c>
      <c r="I60" s="24">
        <v>441</v>
      </c>
      <c r="J60" s="24">
        <v>0</v>
      </c>
      <c r="K60" s="39">
        <f>SUM(F60:J60)</f>
        <v>1874</v>
      </c>
      <c r="L60" s="52"/>
    </row>
    <row r="61" spans="1:12" ht="15.75">
      <c r="A61" s="18" t="s">
        <v>27</v>
      </c>
      <c r="B61" s="19" t="s">
        <v>22</v>
      </c>
      <c r="C61" s="20" t="s">
        <v>165</v>
      </c>
      <c r="D61" s="18" t="s">
        <v>166</v>
      </c>
      <c r="E61" s="18" t="s">
        <v>91</v>
      </c>
      <c r="F61" s="37">
        <v>10.3</v>
      </c>
      <c r="G61" s="37">
        <v>1.35</v>
      </c>
      <c r="H61" s="37">
        <v>5.86</v>
      </c>
      <c r="I61" s="37">
        <v>4.56</v>
      </c>
      <c r="J61" s="49" t="s">
        <v>167</v>
      </c>
      <c r="K61" s="38"/>
      <c r="L61" s="50" t="s">
        <v>135</v>
      </c>
    </row>
    <row r="62" spans="1:12" ht="15.75">
      <c r="A62" s="24"/>
      <c r="B62" s="25"/>
      <c r="C62" s="26"/>
      <c r="D62" s="24"/>
      <c r="E62" s="24"/>
      <c r="F62" s="24">
        <v>657</v>
      </c>
      <c r="G62" s="24">
        <v>460</v>
      </c>
      <c r="H62" s="24">
        <v>262</v>
      </c>
      <c r="I62" s="24">
        <v>443</v>
      </c>
      <c r="J62" s="24">
        <v>711</v>
      </c>
      <c r="K62" s="39">
        <f>SUM(F62:J62)</f>
        <v>2533</v>
      </c>
      <c r="L62" s="52" t="s">
        <v>136</v>
      </c>
    </row>
  </sheetData>
  <printOptions horizontalCentered="1"/>
  <pageMargins left="0.58" right="0.27" top="0.49" bottom="0.41" header="0.32" footer="0.2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1"/>
  <sheetViews>
    <sheetView showZeros="0" workbookViewId="0" topLeftCell="A73">
      <selection activeCell="J15" sqref="J15"/>
    </sheetView>
  </sheetViews>
  <sheetFormatPr defaultColWidth="9.140625" defaultRowHeight="12.75"/>
  <cols>
    <col min="1" max="1" width="5.8515625" style="4" customWidth="1"/>
    <col min="2" max="2" width="12.140625" style="10" customWidth="1"/>
    <col min="3" max="3" width="14.57421875" style="4" bestFit="1" customWidth="1"/>
    <col min="4" max="4" width="9.140625" style="4" customWidth="1"/>
    <col min="5" max="5" width="8.00390625" style="4" customWidth="1"/>
    <col min="6" max="11" width="7.7109375" style="4" customWidth="1"/>
    <col min="12" max="12" width="9.00390625" style="4" customWidth="1"/>
    <col min="13" max="13" width="9.140625" style="4" customWidth="1"/>
    <col min="14" max="14" width="22.57421875" style="4" customWidth="1"/>
    <col min="15" max="16384" width="9.140625" style="4" customWidth="1"/>
  </cols>
  <sheetData>
    <row r="1" spans="2:13" s="1" customFormat="1" ht="18.75">
      <c r="B1" s="2"/>
      <c r="G1" s="3" t="s">
        <v>79</v>
      </c>
      <c r="M1" s="5"/>
    </row>
    <row r="2" spans="1:13" s="42" customFormat="1" ht="15.75">
      <c r="A2" s="5" t="s">
        <v>168</v>
      </c>
      <c r="B2" s="41"/>
      <c r="M2" s="43"/>
    </row>
    <row r="3" spans="2:13" s="1" customFormat="1" ht="18.75">
      <c r="B3" s="2"/>
      <c r="G3" s="3" t="s">
        <v>35</v>
      </c>
      <c r="M3" s="5"/>
    </row>
    <row r="4" spans="1:12" s="8" customFormat="1" ht="7.5">
      <c r="A4" s="7"/>
      <c r="B4" s="6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2.75">
      <c r="A5" s="9"/>
      <c r="B5" s="11" t="s">
        <v>36</v>
      </c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s="8" customFormat="1" ht="7.5">
      <c r="A6" s="7"/>
      <c r="B6" s="6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5" ht="15.75">
      <c r="A7" s="44" t="s">
        <v>2</v>
      </c>
      <c r="B7" s="45" t="s">
        <v>3</v>
      </c>
      <c r="C7" s="46" t="s">
        <v>4</v>
      </c>
      <c r="D7" s="44" t="s">
        <v>5</v>
      </c>
      <c r="E7" s="44" t="s">
        <v>81</v>
      </c>
      <c r="F7" s="47" t="s">
        <v>37</v>
      </c>
      <c r="G7" s="47" t="s">
        <v>9</v>
      </c>
      <c r="H7" s="47" t="s">
        <v>8</v>
      </c>
      <c r="I7" s="47" t="s">
        <v>7</v>
      </c>
      <c r="J7" s="47" t="s">
        <v>38</v>
      </c>
      <c r="K7" s="47" t="s">
        <v>39</v>
      </c>
      <c r="L7" s="47" t="s">
        <v>40</v>
      </c>
      <c r="M7" s="60" t="s">
        <v>11</v>
      </c>
      <c r="N7" s="47" t="s">
        <v>12</v>
      </c>
      <c r="O7" s="48"/>
    </row>
    <row r="8" spans="1:14" ht="15.75">
      <c r="A8" s="18">
        <v>1</v>
      </c>
      <c r="B8" s="19" t="s">
        <v>169</v>
      </c>
      <c r="C8" s="20" t="s">
        <v>170</v>
      </c>
      <c r="D8" s="18" t="s">
        <v>171</v>
      </c>
      <c r="E8" s="18" t="s">
        <v>172</v>
      </c>
      <c r="F8" s="37">
        <v>8.18</v>
      </c>
      <c r="G8" s="49">
        <v>5.26</v>
      </c>
      <c r="H8" s="37">
        <v>10.95</v>
      </c>
      <c r="I8" s="37">
        <v>1.71</v>
      </c>
      <c r="J8" s="37">
        <v>10.22</v>
      </c>
      <c r="K8" s="37">
        <v>2</v>
      </c>
      <c r="L8" s="49" t="s">
        <v>173</v>
      </c>
      <c r="M8" s="22"/>
      <c r="N8" s="50" t="s">
        <v>174</v>
      </c>
    </row>
    <row r="9" spans="1:14" ht="15.75">
      <c r="A9" s="24"/>
      <c r="B9" s="25"/>
      <c r="C9" s="26"/>
      <c r="D9" s="24"/>
      <c r="E9" s="24"/>
      <c r="F9" s="51">
        <v>509</v>
      </c>
      <c r="G9" s="51">
        <v>433</v>
      </c>
      <c r="H9" s="51">
        <v>543</v>
      </c>
      <c r="I9" s="51">
        <v>552</v>
      </c>
      <c r="J9" s="51">
        <v>500</v>
      </c>
      <c r="K9" s="51">
        <v>140</v>
      </c>
      <c r="L9" s="51">
        <v>679</v>
      </c>
      <c r="M9" s="39">
        <f>SUM(F9:L9)</f>
        <v>3356</v>
      </c>
      <c r="N9" s="52"/>
    </row>
    <row r="10" spans="1:14" ht="15.75">
      <c r="A10" s="18">
        <v>2</v>
      </c>
      <c r="B10" s="19" t="s">
        <v>175</v>
      </c>
      <c r="C10" s="20" t="s">
        <v>176</v>
      </c>
      <c r="D10" s="18" t="s">
        <v>177</v>
      </c>
      <c r="E10" s="18" t="s">
        <v>91</v>
      </c>
      <c r="F10" s="37">
        <v>8.11</v>
      </c>
      <c r="G10" s="37">
        <v>5.04</v>
      </c>
      <c r="H10" s="37">
        <v>10.41</v>
      </c>
      <c r="I10" s="37">
        <v>1.68</v>
      </c>
      <c r="J10" s="37">
        <v>9.66</v>
      </c>
      <c r="K10" s="37">
        <v>2.4</v>
      </c>
      <c r="L10" s="37" t="s">
        <v>178</v>
      </c>
      <c r="M10" s="22"/>
      <c r="N10" s="50" t="s">
        <v>93</v>
      </c>
    </row>
    <row r="11" spans="1:14" ht="15.75">
      <c r="A11" s="24"/>
      <c r="B11" s="25"/>
      <c r="C11" s="26"/>
      <c r="D11" s="24"/>
      <c r="E11" s="24"/>
      <c r="F11" s="53">
        <v>528</v>
      </c>
      <c r="G11" s="53">
        <v>390</v>
      </c>
      <c r="H11" s="53">
        <v>510</v>
      </c>
      <c r="I11" s="53">
        <v>528</v>
      </c>
      <c r="J11" s="53">
        <v>607</v>
      </c>
      <c r="K11" s="53">
        <v>220</v>
      </c>
      <c r="L11" s="53">
        <v>566</v>
      </c>
      <c r="M11" s="39">
        <f>SUM(F11:L11)</f>
        <v>3349</v>
      </c>
      <c r="N11" s="52"/>
    </row>
    <row r="12" spans="1:14" ht="15.75">
      <c r="A12" s="18">
        <v>3</v>
      </c>
      <c r="B12" s="19" t="s">
        <v>41</v>
      </c>
      <c r="C12" s="20" t="s">
        <v>42</v>
      </c>
      <c r="D12" s="18" t="s">
        <v>43</v>
      </c>
      <c r="E12" s="18" t="s">
        <v>95</v>
      </c>
      <c r="F12" s="37">
        <v>8.49</v>
      </c>
      <c r="G12" s="37">
        <v>5.24</v>
      </c>
      <c r="H12" s="37">
        <v>10.45</v>
      </c>
      <c r="I12" s="37">
        <v>1.45</v>
      </c>
      <c r="J12" s="37">
        <v>9.73</v>
      </c>
      <c r="K12" s="37">
        <v>2.6</v>
      </c>
      <c r="L12" s="37" t="s">
        <v>179</v>
      </c>
      <c r="M12" s="22"/>
      <c r="N12" s="50" t="s">
        <v>16</v>
      </c>
    </row>
    <row r="13" spans="1:14" ht="15.75">
      <c r="A13" s="24"/>
      <c r="B13" s="25"/>
      <c r="C13" s="26"/>
      <c r="D13" s="24"/>
      <c r="E13" s="24"/>
      <c r="F13" s="53">
        <v>429</v>
      </c>
      <c r="G13" s="53">
        <v>429</v>
      </c>
      <c r="H13" s="53">
        <v>513</v>
      </c>
      <c r="I13" s="53">
        <v>352</v>
      </c>
      <c r="J13" s="53">
        <v>593</v>
      </c>
      <c r="K13" s="53">
        <v>264</v>
      </c>
      <c r="L13" s="53">
        <v>559</v>
      </c>
      <c r="M13" s="39">
        <f>SUM(F13:L13)</f>
        <v>3139</v>
      </c>
      <c r="N13" s="52" t="s">
        <v>17</v>
      </c>
    </row>
    <row r="14" spans="1:14" ht="15.75">
      <c r="A14" s="18">
        <v>4</v>
      </c>
      <c r="B14" s="19" t="s">
        <v>71</v>
      </c>
      <c r="C14" s="20" t="s">
        <v>180</v>
      </c>
      <c r="D14" s="18" t="s">
        <v>181</v>
      </c>
      <c r="E14" s="18" t="s">
        <v>159</v>
      </c>
      <c r="F14" s="37">
        <v>7.94</v>
      </c>
      <c r="G14" s="37">
        <v>5.37</v>
      </c>
      <c r="H14" s="37">
        <v>10.09</v>
      </c>
      <c r="I14" s="37">
        <v>1.35</v>
      </c>
      <c r="J14" s="37">
        <v>9.81</v>
      </c>
      <c r="K14" s="37">
        <v>2.4</v>
      </c>
      <c r="L14" s="37" t="s">
        <v>182</v>
      </c>
      <c r="M14" s="22"/>
      <c r="N14" s="50" t="s">
        <v>183</v>
      </c>
    </row>
    <row r="15" spans="1:14" ht="15.75">
      <c r="A15" s="24"/>
      <c r="B15" s="25"/>
      <c r="C15" s="26"/>
      <c r="D15" s="24"/>
      <c r="E15" s="24"/>
      <c r="F15" s="53">
        <v>577</v>
      </c>
      <c r="G15" s="53">
        <v>455</v>
      </c>
      <c r="H15" s="53">
        <v>491</v>
      </c>
      <c r="I15" s="53">
        <v>283</v>
      </c>
      <c r="J15" s="53">
        <v>578</v>
      </c>
      <c r="K15" s="53">
        <v>220</v>
      </c>
      <c r="L15" s="53">
        <v>527</v>
      </c>
      <c r="M15" s="39">
        <f>SUM(F15:L15)</f>
        <v>3131</v>
      </c>
      <c r="N15" s="52"/>
    </row>
    <row r="16" spans="1:14" ht="15.75">
      <c r="A16" s="18">
        <v>5</v>
      </c>
      <c r="B16" s="19" t="s">
        <v>184</v>
      </c>
      <c r="C16" s="20" t="s">
        <v>185</v>
      </c>
      <c r="D16" s="18" t="s">
        <v>186</v>
      </c>
      <c r="E16" s="18" t="s">
        <v>172</v>
      </c>
      <c r="F16" s="37">
        <v>8.39</v>
      </c>
      <c r="G16" s="37">
        <v>5</v>
      </c>
      <c r="H16" s="37">
        <v>10.18</v>
      </c>
      <c r="I16" s="37">
        <v>1.5</v>
      </c>
      <c r="J16" s="37">
        <v>11.11</v>
      </c>
      <c r="K16" s="37">
        <v>2.4</v>
      </c>
      <c r="L16" s="37" t="s">
        <v>187</v>
      </c>
      <c r="M16" s="22"/>
      <c r="N16" s="50" t="s">
        <v>174</v>
      </c>
    </row>
    <row r="17" spans="1:14" ht="15.75">
      <c r="A17" s="24"/>
      <c r="B17" s="25"/>
      <c r="C17" s="26"/>
      <c r="D17" s="24"/>
      <c r="E17" s="24"/>
      <c r="F17" s="53">
        <v>452</v>
      </c>
      <c r="G17" s="53">
        <v>382</v>
      </c>
      <c r="H17" s="53">
        <v>496</v>
      </c>
      <c r="I17" s="53">
        <v>389</v>
      </c>
      <c r="J17" s="53">
        <v>351</v>
      </c>
      <c r="K17" s="53">
        <v>220</v>
      </c>
      <c r="L17" s="53">
        <v>584</v>
      </c>
      <c r="M17" s="39">
        <f>SUM(F17:L17)</f>
        <v>2874</v>
      </c>
      <c r="N17" s="52"/>
    </row>
    <row r="18" spans="1:14" ht="15.75">
      <c r="A18" s="18">
        <v>6</v>
      </c>
      <c r="B18" s="19" t="s">
        <v>44</v>
      </c>
      <c r="C18" s="20" t="s">
        <v>45</v>
      </c>
      <c r="D18" s="18" t="s">
        <v>46</v>
      </c>
      <c r="E18" s="18" t="s">
        <v>95</v>
      </c>
      <c r="F18" s="37">
        <v>8.15</v>
      </c>
      <c r="G18" s="37">
        <v>4.94</v>
      </c>
      <c r="H18" s="37">
        <v>7.18</v>
      </c>
      <c r="I18" s="37">
        <v>1.4</v>
      </c>
      <c r="J18" s="37">
        <v>9.74</v>
      </c>
      <c r="K18" s="37">
        <v>2.4</v>
      </c>
      <c r="L18" s="37" t="s">
        <v>188</v>
      </c>
      <c r="M18" s="22"/>
      <c r="N18" s="50" t="s">
        <v>47</v>
      </c>
    </row>
    <row r="19" spans="1:14" ht="15.75">
      <c r="A19" s="24"/>
      <c r="B19" s="25"/>
      <c r="C19" s="26"/>
      <c r="D19" s="24"/>
      <c r="E19" s="24"/>
      <c r="F19" s="53">
        <v>517</v>
      </c>
      <c r="G19" s="53">
        <v>371</v>
      </c>
      <c r="H19" s="53">
        <v>318</v>
      </c>
      <c r="I19" s="53">
        <v>317</v>
      </c>
      <c r="J19" s="53">
        <v>591</v>
      </c>
      <c r="K19" s="53">
        <v>220</v>
      </c>
      <c r="L19" s="53">
        <v>468</v>
      </c>
      <c r="M19" s="39">
        <f>SUM(F19:L19)</f>
        <v>2802</v>
      </c>
      <c r="N19" s="52"/>
    </row>
    <row r="20" spans="1:14" ht="15.75">
      <c r="A20" s="18">
        <v>7</v>
      </c>
      <c r="B20" s="19" t="s">
        <v>189</v>
      </c>
      <c r="C20" s="20" t="s">
        <v>190</v>
      </c>
      <c r="D20" s="18" t="s">
        <v>191</v>
      </c>
      <c r="E20" s="18" t="s">
        <v>85</v>
      </c>
      <c r="F20" s="37">
        <v>8.1</v>
      </c>
      <c r="G20" s="37">
        <v>5.08</v>
      </c>
      <c r="H20" s="37">
        <v>9.79</v>
      </c>
      <c r="I20" s="37">
        <v>1.5</v>
      </c>
      <c r="J20" s="37">
        <v>9.79</v>
      </c>
      <c r="K20" s="37">
        <v>2.4</v>
      </c>
      <c r="L20" s="37" t="s">
        <v>192</v>
      </c>
      <c r="M20" s="22"/>
      <c r="N20" s="50" t="s">
        <v>193</v>
      </c>
    </row>
    <row r="21" spans="1:14" ht="15.75">
      <c r="A21" s="24"/>
      <c r="B21" s="25"/>
      <c r="C21" s="26"/>
      <c r="D21" s="24"/>
      <c r="E21" s="24"/>
      <c r="F21" s="53">
        <v>351</v>
      </c>
      <c r="G21" s="53">
        <v>398</v>
      </c>
      <c r="H21" s="53">
        <v>473</v>
      </c>
      <c r="I21" s="53">
        <v>389</v>
      </c>
      <c r="J21" s="53">
        <v>581</v>
      </c>
      <c r="K21" s="53">
        <v>220</v>
      </c>
      <c r="L21" s="53">
        <v>381</v>
      </c>
      <c r="M21" s="39">
        <f>SUM(F21:L21)</f>
        <v>2793</v>
      </c>
      <c r="N21" s="52"/>
    </row>
    <row r="22" spans="1:14" ht="15.75">
      <c r="A22" s="18">
        <v>8</v>
      </c>
      <c r="B22" s="19" t="s">
        <v>194</v>
      </c>
      <c r="C22" s="20" t="s">
        <v>195</v>
      </c>
      <c r="D22" s="18" t="s">
        <v>196</v>
      </c>
      <c r="E22" s="18" t="s">
        <v>91</v>
      </c>
      <c r="F22" s="37">
        <v>8.88</v>
      </c>
      <c r="G22" s="37">
        <v>5.05</v>
      </c>
      <c r="H22" s="37">
        <v>9.8</v>
      </c>
      <c r="I22" s="37">
        <v>1.6</v>
      </c>
      <c r="J22" s="37">
        <v>10.45</v>
      </c>
      <c r="K22" s="37">
        <v>2</v>
      </c>
      <c r="L22" s="37" t="s">
        <v>197</v>
      </c>
      <c r="M22" s="22"/>
      <c r="N22" s="50" t="s">
        <v>135</v>
      </c>
    </row>
    <row r="23" spans="1:14" ht="15.75">
      <c r="A23" s="24"/>
      <c r="B23" s="25"/>
      <c r="C23" s="26"/>
      <c r="D23" s="24"/>
      <c r="E23" s="24"/>
      <c r="F23" s="53">
        <v>331</v>
      </c>
      <c r="G23" s="53">
        <v>392</v>
      </c>
      <c r="H23" s="53">
        <v>474</v>
      </c>
      <c r="I23" s="53">
        <v>464</v>
      </c>
      <c r="J23" s="53">
        <v>459</v>
      </c>
      <c r="K23" s="53">
        <v>140</v>
      </c>
      <c r="L23" s="53">
        <v>511</v>
      </c>
      <c r="M23" s="39">
        <f>SUM(F23:L23)</f>
        <v>2771</v>
      </c>
      <c r="N23" s="52" t="s">
        <v>136</v>
      </c>
    </row>
    <row r="24" spans="1:14" ht="15.75">
      <c r="A24" s="18">
        <v>9</v>
      </c>
      <c r="B24" s="19" t="s">
        <v>198</v>
      </c>
      <c r="C24" s="20" t="s">
        <v>199</v>
      </c>
      <c r="D24" s="18" t="s">
        <v>200</v>
      </c>
      <c r="E24" s="18" t="s">
        <v>85</v>
      </c>
      <c r="F24" s="37">
        <v>8.33</v>
      </c>
      <c r="G24" s="37">
        <v>5.2</v>
      </c>
      <c r="H24" s="37">
        <v>9.17</v>
      </c>
      <c r="I24" s="37">
        <v>1.3</v>
      </c>
      <c r="J24" s="37">
        <v>10.64</v>
      </c>
      <c r="K24" s="37">
        <v>2</v>
      </c>
      <c r="L24" s="37" t="s">
        <v>201</v>
      </c>
      <c r="M24" s="22"/>
      <c r="N24" s="50" t="s">
        <v>202</v>
      </c>
    </row>
    <row r="25" spans="1:14" ht="15.75">
      <c r="A25" s="24"/>
      <c r="B25" s="25"/>
      <c r="C25" s="26"/>
      <c r="D25" s="24"/>
      <c r="E25" s="24"/>
      <c r="F25" s="53">
        <v>468</v>
      </c>
      <c r="G25" s="53">
        <v>421</v>
      </c>
      <c r="H25" s="53">
        <v>436</v>
      </c>
      <c r="I25" s="53">
        <v>250</v>
      </c>
      <c r="J25" s="53">
        <v>428</v>
      </c>
      <c r="K25" s="53">
        <v>140</v>
      </c>
      <c r="L25" s="53">
        <v>539</v>
      </c>
      <c r="M25" s="39">
        <f>SUM(F25:L25)</f>
        <v>2682</v>
      </c>
      <c r="N25" s="54"/>
    </row>
    <row r="26" spans="1:14" ht="15.75">
      <c r="A26" s="18">
        <v>10</v>
      </c>
      <c r="B26" s="19" t="s">
        <v>203</v>
      </c>
      <c r="C26" s="20" t="s">
        <v>204</v>
      </c>
      <c r="D26" s="18" t="s">
        <v>205</v>
      </c>
      <c r="E26" s="18" t="s">
        <v>172</v>
      </c>
      <c r="F26" s="37">
        <v>8.14</v>
      </c>
      <c r="G26" s="37">
        <v>4.73</v>
      </c>
      <c r="H26" s="37">
        <v>10.48</v>
      </c>
      <c r="I26" s="37">
        <v>1.25</v>
      </c>
      <c r="J26" s="37">
        <v>10.93</v>
      </c>
      <c r="K26" s="37">
        <v>2</v>
      </c>
      <c r="L26" s="37" t="s">
        <v>206</v>
      </c>
      <c r="M26" s="22"/>
      <c r="N26" s="50" t="s">
        <v>174</v>
      </c>
    </row>
    <row r="27" spans="1:14" ht="15.75">
      <c r="A27" s="24"/>
      <c r="B27" s="25"/>
      <c r="C27" s="26"/>
      <c r="D27" s="24"/>
      <c r="E27" s="24"/>
      <c r="F27" s="53">
        <v>520</v>
      </c>
      <c r="G27" s="53">
        <v>332</v>
      </c>
      <c r="H27" s="53">
        <v>515</v>
      </c>
      <c r="I27" s="53">
        <v>218</v>
      </c>
      <c r="J27" s="53">
        <v>379</v>
      </c>
      <c r="K27" s="53">
        <v>140</v>
      </c>
      <c r="L27" s="53">
        <v>484</v>
      </c>
      <c r="M27" s="39">
        <f>SUM(F27:L27)</f>
        <v>2588</v>
      </c>
      <c r="N27" s="52"/>
    </row>
    <row r="28" spans="1:256" ht="15.75">
      <c r="A28" s="18">
        <v>11</v>
      </c>
      <c r="B28" s="19" t="s">
        <v>207</v>
      </c>
      <c r="C28" s="55" t="s">
        <v>208</v>
      </c>
      <c r="D28" s="18" t="s">
        <v>209</v>
      </c>
      <c r="E28" s="18" t="s">
        <v>210</v>
      </c>
      <c r="F28" s="37">
        <v>8.08</v>
      </c>
      <c r="G28" s="37">
        <v>5.15</v>
      </c>
      <c r="H28" s="37">
        <v>8.41</v>
      </c>
      <c r="I28" s="37">
        <v>1.35</v>
      </c>
      <c r="J28" s="37">
        <v>11.3</v>
      </c>
      <c r="K28" s="37">
        <v>1.8</v>
      </c>
      <c r="L28" s="37" t="s">
        <v>211</v>
      </c>
      <c r="M28" s="22"/>
      <c r="N28" s="50" t="s">
        <v>212</v>
      </c>
      <c r="IV28" s="4">
        <f>SUM(A28:IU28)</f>
        <v>47.09</v>
      </c>
    </row>
    <row r="29" spans="1:256" ht="15.75">
      <c r="A29" s="24"/>
      <c r="B29" s="25"/>
      <c r="C29" s="26"/>
      <c r="D29" s="24"/>
      <c r="E29" s="24"/>
      <c r="F29" s="53">
        <v>537</v>
      </c>
      <c r="G29" s="53">
        <v>411</v>
      </c>
      <c r="H29" s="53">
        <v>391</v>
      </c>
      <c r="I29" s="53">
        <v>283</v>
      </c>
      <c r="J29" s="53">
        <v>322</v>
      </c>
      <c r="K29" s="53">
        <v>103</v>
      </c>
      <c r="L29" s="53">
        <v>360</v>
      </c>
      <c r="M29" s="39">
        <f>SUM(F29:L29)</f>
        <v>2407</v>
      </c>
      <c r="N29" s="52"/>
      <c r="IV29" s="4">
        <f>SUM(IV28)</f>
        <v>47.09</v>
      </c>
    </row>
    <row r="30" spans="1:256" ht="15.75">
      <c r="A30" s="18">
        <v>12</v>
      </c>
      <c r="B30" s="19" t="s">
        <v>184</v>
      </c>
      <c r="C30" s="20" t="s">
        <v>213</v>
      </c>
      <c r="D30" s="18" t="s">
        <v>214</v>
      </c>
      <c r="E30" s="18" t="s">
        <v>210</v>
      </c>
      <c r="F30" s="37">
        <v>8.9</v>
      </c>
      <c r="G30" s="37">
        <v>4.48</v>
      </c>
      <c r="H30" s="37">
        <v>8.38</v>
      </c>
      <c r="I30" s="37">
        <v>1.5</v>
      </c>
      <c r="J30" s="37">
        <v>10.67</v>
      </c>
      <c r="K30" s="37">
        <v>2.2</v>
      </c>
      <c r="L30" s="37" t="s">
        <v>215</v>
      </c>
      <c r="M30" s="22"/>
      <c r="N30" s="50" t="s">
        <v>212</v>
      </c>
      <c r="IV30" s="4">
        <f>SUM(A30:IU30)</f>
        <v>48.13</v>
      </c>
    </row>
    <row r="31" spans="1:256" ht="15.75">
      <c r="A31" s="24"/>
      <c r="B31" s="25"/>
      <c r="C31" s="26"/>
      <c r="D31" s="24"/>
      <c r="E31" s="24"/>
      <c r="F31" s="53">
        <v>327</v>
      </c>
      <c r="G31" s="53">
        <v>287</v>
      </c>
      <c r="H31" s="53">
        <v>389</v>
      </c>
      <c r="I31" s="53">
        <v>389</v>
      </c>
      <c r="J31" s="53">
        <v>421</v>
      </c>
      <c r="K31" s="53">
        <v>179</v>
      </c>
      <c r="L31" s="53">
        <v>415</v>
      </c>
      <c r="M31" s="39">
        <f>SUM(F31:L31)</f>
        <v>2407</v>
      </c>
      <c r="N31" s="52"/>
      <c r="IV31" s="4">
        <f>SUM(IV30)</f>
        <v>48.13</v>
      </c>
    </row>
    <row r="32" spans="1:14" ht="15.75">
      <c r="A32" s="18">
        <v>13</v>
      </c>
      <c r="B32" s="19" t="s">
        <v>44</v>
      </c>
      <c r="C32" s="20" t="s">
        <v>216</v>
      </c>
      <c r="D32" s="18" t="s">
        <v>217</v>
      </c>
      <c r="E32" s="18" t="s">
        <v>91</v>
      </c>
      <c r="F32" s="37">
        <v>8.58</v>
      </c>
      <c r="G32" s="37">
        <v>4.97</v>
      </c>
      <c r="H32" s="37">
        <v>7.04</v>
      </c>
      <c r="I32" s="37">
        <v>1.35</v>
      </c>
      <c r="J32" s="37">
        <v>10.55</v>
      </c>
      <c r="K32" s="56" t="s">
        <v>218</v>
      </c>
      <c r="L32" s="37" t="s">
        <v>219</v>
      </c>
      <c r="M32" s="22"/>
      <c r="N32" s="50" t="s">
        <v>123</v>
      </c>
    </row>
    <row r="33" spans="1:14" ht="15.75">
      <c r="A33" s="24"/>
      <c r="B33" s="25"/>
      <c r="C33" s="26"/>
      <c r="D33" s="24"/>
      <c r="E33" s="24"/>
      <c r="F33" s="53">
        <v>403</v>
      </c>
      <c r="G33" s="53">
        <v>377</v>
      </c>
      <c r="H33" s="53">
        <v>310</v>
      </c>
      <c r="I33" s="53">
        <v>283</v>
      </c>
      <c r="J33" s="53">
        <v>442</v>
      </c>
      <c r="K33" s="53">
        <v>0</v>
      </c>
      <c r="L33" s="53">
        <v>537</v>
      </c>
      <c r="M33" s="39">
        <f>SUM(F33:L33)</f>
        <v>2352</v>
      </c>
      <c r="N33" s="54"/>
    </row>
    <row r="34" spans="1:14" ht="15.75">
      <c r="A34" s="18">
        <v>14</v>
      </c>
      <c r="B34" s="19" t="s">
        <v>220</v>
      </c>
      <c r="C34" s="20" t="s">
        <v>221</v>
      </c>
      <c r="D34" s="18" t="s">
        <v>222</v>
      </c>
      <c r="E34" s="18" t="s">
        <v>210</v>
      </c>
      <c r="F34" s="37">
        <v>8.83</v>
      </c>
      <c r="G34" s="37">
        <v>4.64</v>
      </c>
      <c r="H34" s="37">
        <v>7.97</v>
      </c>
      <c r="I34" s="37">
        <v>1.6</v>
      </c>
      <c r="J34" s="37">
        <v>11.07</v>
      </c>
      <c r="K34" s="37">
        <v>2</v>
      </c>
      <c r="L34" s="37" t="s">
        <v>223</v>
      </c>
      <c r="M34" s="22"/>
      <c r="N34" s="50" t="s">
        <v>212</v>
      </c>
    </row>
    <row r="35" spans="1:14" ht="15.75">
      <c r="A35" s="24"/>
      <c r="B35" s="25"/>
      <c r="C35" s="26"/>
      <c r="D35" s="24"/>
      <c r="E35" s="24"/>
      <c r="F35" s="53">
        <v>343</v>
      </c>
      <c r="G35" s="53">
        <v>315</v>
      </c>
      <c r="H35" s="53">
        <v>365</v>
      </c>
      <c r="I35" s="53">
        <v>464</v>
      </c>
      <c r="J35" s="53">
        <v>357</v>
      </c>
      <c r="K35" s="53">
        <v>140</v>
      </c>
      <c r="L35" s="53">
        <v>254</v>
      </c>
      <c r="M35" s="39">
        <f>SUM(F35:L35)</f>
        <v>2238</v>
      </c>
      <c r="N35" s="54"/>
    </row>
    <row r="36" spans="1:14" ht="15.75">
      <c r="A36" s="18">
        <v>15</v>
      </c>
      <c r="B36" s="19" t="s">
        <v>48</v>
      </c>
      <c r="C36" s="20" t="s">
        <v>49</v>
      </c>
      <c r="D36" s="18" t="s">
        <v>50</v>
      </c>
      <c r="E36" s="18" t="s">
        <v>95</v>
      </c>
      <c r="F36" s="37">
        <v>8.58</v>
      </c>
      <c r="G36" s="37">
        <v>4.86</v>
      </c>
      <c r="H36" s="37">
        <v>7.69</v>
      </c>
      <c r="I36" s="37">
        <v>1.4</v>
      </c>
      <c r="J36" s="37">
        <v>12.06</v>
      </c>
      <c r="K36" s="37">
        <v>2.2</v>
      </c>
      <c r="L36" s="37" t="s">
        <v>224</v>
      </c>
      <c r="M36" s="22"/>
      <c r="N36" s="50" t="s">
        <v>47</v>
      </c>
    </row>
    <row r="37" spans="1:14" ht="15.75">
      <c r="A37" s="24"/>
      <c r="B37" s="25"/>
      <c r="C37" s="26"/>
      <c r="D37" s="24"/>
      <c r="E37" s="24"/>
      <c r="F37" s="53">
        <v>403</v>
      </c>
      <c r="G37" s="53">
        <v>356</v>
      </c>
      <c r="H37" s="53">
        <v>348</v>
      </c>
      <c r="I37" s="53">
        <v>317</v>
      </c>
      <c r="J37" s="53">
        <v>219</v>
      </c>
      <c r="K37" s="53">
        <v>179</v>
      </c>
      <c r="L37" s="53">
        <v>401</v>
      </c>
      <c r="M37" s="39">
        <f>SUM(F37:L37)</f>
        <v>2223</v>
      </c>
      <c r="N37" s="54"/>
    </row>
    <row r="38" spans="1:14" ht="15.75">
      <c r="A38" s="18">
        <v>16</v>
      </c>
      <c r="B38" s="19" t="s">
        <v>225</v>
      </c>
      <c r="C38" s="20" t="s">
        <v>226</v>
      </c>
      <c r="D38" s="18" t="s">
        <v>227</v>
      </c>
      <c r="E38" s="18" t="s">
        <v>172</v>
      </c>
      <c r="F38" s="37">
        <v>9.1</v>
      </c>
      <c r="G38" s="37">
        <v>4.44</v>
      </c>
      <c r="H38" s="37">
        <v>9.98</v>
      </c>
      <c r="I38" s="37">
        <v>1.35</v>
      </c>
      <c r="J38" s="37">
        <v>11.85</v>
      </c>
      <c r="K38" s="37">
        <v>2</v>
      </c>
      <c r="L38" s="37" t="s">
        <v>228</v>
      </c>
      <c r="M38" s="22"/>
      <c r="N38" s="50" t="s">
        <v>174</v>
      </c>
    </row>
    <row r="39" spans="1:14" ht="15.75">
      <c r="A39" s="24"/>
      <c r="B39" s="25"/>
      <c r="C39" s="26"/>
      <c r="D39" s="24"/>
      <c r="E39" s="24"/>
      <c r="F39" s="53">
        <v>282</v>
      </c>
      <c r="G39" s="53">
        <v>280</v>
      </c>
      <c r="H39" s="53">
        <v>484</v>
      </c>
      <c r="I39" s="53">
        <v>283</v>
      </c>
      <c r="J39" s="53">
        <v>246</v>
      </c>
      <c r="K39" s="53">
        <v>140</v>
      </c>
      <c r="L39" s="53">
        <v>429</v>
      </c>
      <c r="M39" s="39">
        <f>SUM(F39:L39)</f>
        <v>2144</v>
      </c>
      <c r="N39" s="54"/>
    </row>
    <row r="40" spans="1:14" ht="15.75">
      <c r="A40" s="18">
        <v>17</v>
      </c>
      <c r="B40" s="19" t="s">
        <v>70</v>
      </c>
      <c r="C40" s="20" t="s">
        <v>229</v>
      </c>
      <c r="D40" s="18" t="s">
        <v>230</v>
      </c>
      <c r="E40" s="18" t="s">
        <v>210</v>
      </c>
      <c r="F40" s="37">
        <v>8.89</v>
      </c>
      <c r="G40" s="37">
        <v>4.5</v>
      </c>
      <c r="H40" s="37">
        <v>7.26</v>
      </c>
      <c r="I40" s="37">
        <v>1.4</v>
      </c>
      <c r="J40" s="37">
        <v>11.17</v>
      </c>
      <c r="K40" s="37">
        <v>2</v>
      </c>
      <c r="L40" s="37" t="s">
        <v>231</v>
      </c>
      <c r="M40" s="22"/>
      <c r="N40" s="50" t="s">
        <v>212</v>
      </c>
    </row>
    <row r="41" spans="1:14" ht="15.75">
      <c r="A41" s="24"/>
      <c r="B41" s="25"/>
      <c r="C41" s="26"/>
      <c r="D41" s="24"/>
      <c r="E41" s="24"/>
      <c r="F41" s="53">
        <v>329</v>
      </c>
      <c r="G41" s="53">
        <v>290</v>
      </c>
      <c r="H41" s="53">
        <v>323</v>
      </c>
      <c r="I41" s="53">
        <v>317</v>
      </c>
      <c r="J41" s="53">
        <v>342</v>
      </c>
      <c r="K41" s="53">
        <v>140</v>
      </c>
      <c r="L41" s="53">
        <v>266</v>
      </c>
      <c r="M41" s="39">
        <f>SUM(F41:L41)</f>
        <v>2007</v>
      </c>
      <c r="N41" s="54"/>
    </row>
    <row r="42" spans="1:14" ht="15.75">
      <c r="A42" s="18">
        <v>18</v>
      </c>
      <c r="B42" s="19" t="s">
        <v>232</v>
      </c>
      <c r="C42" s="20" t="s">
        <v>233</v>
      </c>
      <c r="D42" s="18" t="s">
        <v>234</v>
      </c>
      <c r="E42" s="18" t="s">
        <v>85</v>
      </c>
      <c r="F42" s="37">
        <v>8.89</v>
      </c>
      <c r="G42" s="37">
        <v>4.87</v>
      </c>
      <c r="H42" s="37">
        <v>8.61</v>
      </c>
      <c r="I42" s="37">
        <v>1.5</v>
      </c>
      <c r="J42" s="37" t="s">
        <v>31</v>
      </c>
      <c r="K42" s="37">
        <v>1.8</v>
      </c>
      <c r="L42" s="37" t="s">
        <v>235</v>
      </c>
      <c r="M42" s="22"/>
      <c r="N42" s="57" t="s">
        <v>193</v>
      </c>
    </row>
    <row r="43" spans="1:14" ht="15.75">
      <c r="A43" s="24"/>
      <c r="B43" s="25"/>
      <c r="C43" s="26"/>
      <c r="D43" s="24"/>
      <c r="E43" s="24"/>
      <c r="F43" s="53">
        <v>329</v>
      </c>
      <c r="G43" s="53">
        <v>358</v>
      </c>
      <c r="H43" s="53">
        <v>403</v>
      </c>
      <c r="I43" s="53">
        <v>389</v>
      </c>
      <c r="J43" s="58" t="s">
        <v>218</v>
      </c>
      <c r="K43" s="53">
        <v>103</v>
      </c>
      <c r="L43" s="53">
        <v>331</v>
      </c>
      <c r="M43" s="39">
        <f>SUM(E43:L43)</f>
        <v>1913</v>
      </c>
      <c r="N43" s="54"/>
    </row>
    <row r="44" spans="1:14" ht="15.75">
      <c r="A44" s="18"/>
      <c r="B44" s="19" t="s">
        <v>48</v>
      </c>
      <c r="C44" s="20" t="s">
        <v>236</v>
      </c>
      <c r="D44" s="18" t="s">
        <v>237</v>
      </c>
      <c r="E44" s="18" t="s">
        <v>210</v>
      </c>
      <c r="F44" s="37">
        <v>9</v>
      </c>
      <c r="G44" s="37">
        <v>4.5</v>
      </c>
      <c r="H44" s="37">
        <v>8.19</v>
      </c>
      <c r="I44" s="37">
        <v>1.45</v>
      </c>
      <c r="J44" s="37" t="s">
        <v>33</v>
      </c>
      <c r="K44" s="37"/>
      <c r="L44" s="37"/>
      <c r="M44" s="22"/>
      <c r="N44" s="50" t="s">
        <v>212</v>
      </c>
    </row>
    <row r="45" spans="1:14" ht="15.75">
      <c r="A45" s="24"/>
      <c r="B45" s="25"/>
      <c r="C45" s="26"/>
      <c r="D45" s="24"/>
      <c r="E45" s="24"/>
      <c r="F45" s="53">
        <v>304</v>
      </c>
      <c r="G45" s="53">
        <v>290</v>
      </c>
      <c r="H45" s="53">
        <v>378</v>
      </c>
      <c r="I45" s="53">
        <v>352</v>
      </c>
      <c r="J45" s="53"/>
      <c r="K45" s="53"/>
      <c r="L45" s="53"/>
      <c r="M45" s="59"/>
      <c r="N45" s="54"/>
    </row>
    <row r="47" spans="2:13" s="1" customFormat="1" ht="18.75">
      <c r="B47" s="2"/>
      <c r="G47" s="3" t="s">
        <v>79</v>
      </c>
      <c r="M47" s="5"/>
    </row>
    <row r="48" spans="1:13" s="42" customFormat="1" ht="15.75">
      <c r="A48" s="5" t="s">
        <v>168</v>
      </c>
      <c r="B48" s="41"/>
      <c r="M48" s="43"/>
    </row>
    <row r="49" spans="2:13" s="1" customFormat="1" ht="18.75">
      <c r="B49" s="2"/>
      <c r="G49" s="3" t="s">
        <v>238</v>
      </c>
      <c r="M49" s="5"/>
    </row>
    <row r="50" spans="1:12" s="8" customFormat="1" ht="7.5">
      <c r="A50" s="7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2.75">
      <c r="A51" s="9"/>
      <c r="B51" s="11" t="s">
        <v>239</v>
      </c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s="8" customFormat="1" ht="7.5">
      <c r="A52" s="7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5" ht="15.75">
      <c r="A53" s="44" t="s">
        <v>2</v>
      </c>
      <c r="B53" s="45" t="s">
        <v>3</v>
      </c>
      <c r="C53" s="46" t="s">
        <v>4</v>
      </c>
      <c r="D53" s="44" t="s">
        <v>5</v>
      </c>
      <c r="E53" s="44" t="s">
        <v>81</v>
      </c>
      <c r="F53" s="47" t="s">
        <v>37</v>
      </c>
      <c r="G53" s="47" t="s">
        <v>9</v>
      </c>
      <c r="H53" s="47" t="s">
        <v>8</v>
      </c>
      <c r="I53" s="47" t="s">
        <v>7</v>
      </c>
      <c r="J53" s="47" t="s">
        <v>38</v>
      </c>
      <c r="K53" s="47" t="s">
        <v>39</v>
      </c>
      <c r="L53" s="47" t="s">
        <v>40</v>
      </c>
      <c r="M53" s="60" t="s">
        <v>11</v>
      </c>
      <c r="N53" s="47" t="s">
        <v>12</v>
      </c>
      <c r="O53" s="48"/>
    </row>
    <row r="54" spans="1:14" ht="15.75">
      <c r="A54" s="18">
        <v>1</v>
      </c>
      <c r="B54" s="19" t="s">
        <v>51</v>
      </c>
      <c r="C54" s="20" t="s">
        <v>240</v>
      </c>
      <c r="D54" s="18">
        <v>85</v>
      </c>
      <c r="E54" s="18" t="s">
        <v>98</v>
      </c>
      <c r="F54" s="37">
        <v>8.07</v>
      </c>
      <c r="G54" s="37">
        <v>5.88</v>
      </c>
      <c r="H54" s="37">
        <v>13.6</v>
      </c>
      <c r="I54" s="37">
        <v>1.68</v>
      </c>
      <c r="J54" s="37">
        <v>9.34</v>
      </c>
      <c r="K54" s="37">
        <v>3.8</v>
      </c>
      <c r="L54" s="37" t="s">
        <v>241</v>
      </c>
      <c r="M54" s="22"/>
      <c r="N54" s="50" t="s">
        <v>242</v>
      </c>
    </row>
    <row r="55" spans="1:14" ht="15.75">
      <c r="A55" s="24"/>
      <c r="B55" s="25"/>
      <c r="C55" s="26"/>
      <c r="D55" s="24"/>
      <c r="E55" s="24"/>
      <c r="F55" s="53">
        <v>540</v>
      </c>
      <c r="G55" s="53">
        <v>561</v>
      </c>
      <c r="H55" s="53">
        <v>704</v>
      </c>
      <c r="I55" s="53">
        <v>528</v>
      </c>
      <c r="J55" s="53">
        <v>673</v>
      </c>
      <c r="K55" s="53">
        <v>562</v>
      </c>
      <c r="L55" s="53">
        <v>628</v>
      </c>
      <c r="M55" s="28">
        <f>SUM(F55:L55)</f>
        <v>4196</v>
      </c>
      <c r="N55" s="52"/>
    </row>
    <row r="56" spans="1:14" ht="15.75">
      <c r="A56" s="18">
        <v>2</v>
      </c>
      <c r="B56" s="19" t="s">
        <v>68</v>
      </c>
      <c r="C56" s="20" t="s">
        <v>243</v>
      </c>
      <c r="D56" s="18" t="s">
        <v>244</v>
      </c>
      <c r="E56" s="18" t="s">
        <v>91</v>
      </c>
      <c r="F56" s="37">
        <v>7.78</v>
      </c>
      <c r="G56" s="37">
        <v>5.8</v>
      </c>
      <c r="H56" s="37">
        <v>11.14</v>
      </c>
      <c r="I56" s="37">
        <v>1.86</v>
      </c>
      <c r="J56" s="37">
        <v>8.85</v>
      </c>
      <c r="K56" s="37">
        <v>3</v>
      </c>
      <c r="L56" s="37" t="s">
        <v>245</v>
      </c>
      <c r="M56" s="22"/>
      <c r="N56" s="50" t="s">
        <v>93</v>
      </c>
    </row>
    <row r="57" spans="1:14" ht="15.75">
      <c r="A57" s="24"/>
      <c r="B57" s="25"/>
      <c r="C57" s="26"/>
      <c r="D57" s="24"/>
      <c r="E57" s="24"/>
      <c r="F57" s="53">
        <v>625</v>
      </c>
      <c r="G57" s="53">
        <v>544</v>
      </c>
      <c r="H57" s="53">
        <v>554</v>
      </c>
      <c r="I57" s="53">
        <v>679</v>
      </c>
      <c r="J57" s="53">
        <v>779</v>
      </c>
      <c r="K57" s="53">
        <v>357</v>
      </c>
      <c r="L57" s="53">
        <v>604</v>
      </c>
      <c r="M57" s="28">
        <f>SUM(F57:L57)</f>
        <v>4142</v>
      </c>
      <c r="N57" s="52" t="s">
        <v>94</v>
      </c>
    </row>
    <row r="58" spans="1:14" ht="15.75">
      <c r="A58" s="18">
        <v>3</v>
      </c>
      <c r="B58" s="19" t="s">
        <v>75</v>
      </c>
      <c r="C58" s="20" t="s">
        <v>246</v>
      </c>
      <c r="D58" s="18" t="s">
        <v>247</v>
      </c>
      <c r="E58" s="18" t="s">
        <v>151</v>
      </c>
      <c r="F58" s="37">
        <v>7.62</v>
      </c>
      <c r="G58" s="37">
        <v>5.9</v>
      </c>
      <c r="H58" s="37">
        <v>11.15</v>
      </c>
      <c r="I58" s="37">
        <v>1.71</v>
      </c>
      <c r="J58" s="37">
        <v>9.41</v>
      </c>
      <c r="K58" s="37">
        <v>2.7</v>
      </c>
      <c r="L58" s="37" t="s">
        <v>248</v>
      </c>
      <c r="M58" s="22"/>
      <c r="N58" s="50" t="s">
        <v>148</v>
      </c>
    </row>
    <row r="59" spans="1:14" ht="15.75">
      <c r="A59" s="24"/>
      <c r="B59" s="25"/>
      <c r="C59" s="26"/>
      <c r="D59" s="24"/>
      <c r="E59" s="24"/>
      <c r="F59" s="53">
        <v>675</v>
      </c>
      <c r="G59" s="53">
        <v>565</v>
      </c>
      <c r="H59" s="53">
        <v>555</v>
      </c>
      <c r="I59" s="53">
        <v>552</v>
      </c>
      <c r="J59" s="53">
        <v>658</v>
      </c>
      <c r="K59" s="53">
        <v>286</v>
      </c>
      <c r="L59" s="53">
        <v>625</v>
      </c>
      <c r="M59" s="28">
        <f>SUM(F59:L59)</f>
        <v>3916</v>
      </c>
      <c r="N59" s="52"/>
    </row>
    <row r="60" spans="1:14" ht="15.75">
      <c r="A60" s="18">
        <v>4</v>
      </c>
      <c r="B60" s="19" t="s">
        <v>249</v>
      </c>
      <c r="C60" s="20" t="s">
        <v>250</v>
      </c>
      <c r="D60" s="18" t="s">
        <v>251</v>
      </c>
      <c r="E60" s="18" t="s">
        <v>91</v>
      </c>
      <c r="F60" s="37">
        <v>7.97</v>
      </c>
      <c r="G60" s="37">
        <v>5.69</v>
      </c>
      <c r="H60" s="37">
        <v>11.32</v>
      </c>
      <c r="I60" s="37">
        <v>1.83</v>
      </c>
      <c r="J60" s="37">
        <v>9.38</v>
      </c>
      <c r="K60" s="37">
        <v>2.8</v>
      </c>
      <c r="L60" s="37" t="s">
        <v>252</v>
      </c>
      <c r="M60" s="22"/>
      <c r="N60" s="50" t="s">
        <v>135</v>
      </c>
    </row>
    <row r="61" spans="1:14" ht="15.75">
      <c r="A61" s="24"/>
      <c r="B61" s="25"/>
      <c r="C61" s="26"/>
      <c r="D61" s="24"/>
      <c r="E61" s="24"/>
      <c r="F61" s="53">
        <v>568</v>
      </c>
      <c r="G61" s="53">
        <v>521</v>
      </c>
      <c r="H61" s="53">
        <v>565</v>
      </c>
      <c r="I61" s="53">
        <v>653</v>
      </c>
      <c r="J61" s="53">
        <v>664</v>
      </c>
      <c r="K61" s="53">
        <v>309</v>
      </c>
      <c r="L61" s="53">
        <v>624</v>
      </c>
      <c r="M61" s="28">
        <f>SUM(F61:L61)</f>
        <v>3904</v>
      </c>
      <c r="N61" s="52" t="s">
        <v>136</v>
      </c>
    </row>
    <row r="62" spans="1:14" ht="15.75">
      <c r="A62" s="18">
        <v>5</v>
      </c>
      <c r="B62" s="19" t="s">
        <v>66</v>
      </c>
      <c r="C62" s="20" t="s">
        <v>253</v>
      </c>
      <c r="D62" s="18" t="s">
        <v>254</v>
      </c>
      <c r="E62" s="18" t="s">
        <v>159</v>
      </c>
      <c r="F62" s="37">
        <v>7.86</v>
      </c>
      <c r="G62" s="37">
        <v>5.71</v>
      </c>
      <c r="H62" s="37">
        <v>12.24</v>
      </c>
      <c r="I62" s="37">
        <v>1.65</v>
      </c>
      <c r="J62" s="37">
        <v>9.18</v>
      </c>
      <c r="K62" s="37">
        <v>2.6</v>
      </c>
      <c r="L62" s="37" t="s">
        <v>255</v>
      </c>
      <c r="M62" s="22"/>
      <c r="N62" s="50" t="s">
        <v>161</v>
      </c>
    </row>
    <row r="63" spans="1:14" ht="15.75">
      <c r="A63" s="24"/>
      <c r="B63" s="25"/>
      <c r="C63" s="26"/>
      <c r="D63" s="24"/>
      <c r="E63" s="24"/>
      <c r="F63" s="53">
        <v>601</v>
      </c>
      <c r="G63" s="53">
        <v>525</v>
      </c>
      <c r="H63" s="53">
        <v>621</v>
      </c>
      <c r="I63" s="53">
        <v>504</v>
      </c>
      <c r="J63" s="53">
        <v>707</v>
      </c>
      <c r="K63" s="53">
        <v>264</v>
      </c>
      <c r="L63" s="53">
        <v>672</v>
      </c>
      <c r="M63" s="28">
        <f>SUM(F63:L63)</f>
        <v>3894</v>
      </c>
      <c r="N63" s="52"/>
    </row>
    <row r="64" spans="1:14" ht="15.75">
      <c r="A64" s="18">
        <v>6</v>
      </c>
      <c r="B64" s="19" t="s">
        <v>256</v>
      </c>
      <c r="C64" s="20" t="s">
        <v>77</v>
      </c>
      <c r="D64" s="18" t="s">
        <v>257</v>
      </c>
      <c r="E64" s="18" t="s">
        <v>210</v>
      </c>
      <c r="F64" s="37">
        <v>7.76</v>
      </c>
      <c r="G64" s="37">
        <v>5.65</v>
      </c>
      <c r="H64" s="37">
        <v>10.4</v>
      </c>
      <c r="I64" s="37">
        <v>1.68</v>
      </c>
      <c r="J64" s="37">
        <v>8.98</v>
      </c>
      <c r="K64" s="37">
        <v>3.1</v>
      </c>
      <c r="L64" s="37" t="s">
        <v>258</v>
      </c>
      <c r="M64" s="22"/>
      <c r="N64" s="50" t="s">
        <v>212</v>
      </c>
    </row>
    <row r="65" spans="1:14" ht="15.75">
      <c r="A65" s="24"/>
      <c r="B65" s="25"/>
      <c r="C65" s="26"/>
      <c r="D65" s="24"/>
      <c r="E65" s="24"/>
      <c r="F65" s="53">
        <v>631</v>
      </c>
      <c r="G65" s="53">
        <v>512</v>
      </c>
      <c r="H65" s="53">
        <v>510</v>
      </c>
      <c r="I65" s="53">
        <v>528</v>
      </c>
      <c r="J65" s="53">
        <v>750</v>
      </c>
      <c r="K65" s="53">
        <v>381</v>
      </c>
      <c r="L65" s="53">
        <v>525</v>
      </c>
      <c r="M65" s="28">
        <f>SUM(F65:L65)</f>
        <v>3837</v>
      </c>
      <c r="N65" s="52"/>
    </row>
    <row r="66" spans="1:14" ht="15.75">
      <c r="A66" s="18">
        <v>7</v>
      </c>
      <c r="B66" s="19" t="s">
        <v>259</v>
      </c>
      <c r="C66" s="20" t="s">
        <v>260</v>
      </c>
      <c r="D66" s="18" t="s">
        <v>261</v>
      </c>
      <c r="E66" s="18" t="s">
        <v>91</v>
      </c>
      <c r="F66" s="37">
        <v>7.72</v>
      </c>
      <c r="G66" s="37">
        <v>5.87</v>
      </c>
      <c r="H66" s="37">
        <v>9.63</v>
      </c>
      <c r="I66" s="37">
        <v>1.68</v>
      </c>
      <c r="J66" s="37">
        <v>8.91</v>
      </c>
      <c r="K66" s="37">
        <v>2.4</v>
      </c>
      <c r="L66" s="37" t="s">
        <v>262</v>
      </c>
      <c r="M66" s="22"/>
      <c r="N66" s="50" t="s">
        <v>123</v>
      </c>
    </row>
    <row r="67" spans="1:14" ht="15.75">
      <c r="A67" s="24"/>
      <c r="B67" s="25"/>
      <c r="C67" s="26"/>
      <c r="D67" s="24"/>
      <c r="E67" s="24"/>
      <c r="F67" s="53">
        <v>643</v>
      </c>
      <c r="G67" s="53">
        <v>559</v>
      </c>
      <c r="H67" s="53">
        <v>463</v>
      </c>
      <c r="I67" s="53">
        <v>528</v>
      </c>
      <c r="J67" s="53">
        <v>766</v>
      </c>
      <c r="K67" s="53">
        <v>220</v>
      </c>
      <c r="L67" s="53">
        <v>618</v>
      </c>
      <c r="M67" s="28">
        <f>SUM(F67:L67)</f>
        <v>3797</v>
      </c>
      <c r="N67" s="52"/>
    </row>
    <row r="68" spans="1:14" ht="15.75">
      <c r="A68" s="18">
        <v>8</v>
      </c>
      <c r="B68" s="19" t="s">
        <v>263</v>
      </c>
      <c r="C68" s="20" t="s">
        <v>264</v>
      </c>
      <c r="D68" s="18" t="s">
        <v>265</v>
      </c>
      <c r="E68" s="18" t="s">
        <v>95</v>
      </c>
      <c r="F68" s="37">
        <v>7.71</v>
      </c>
      <c r="G68" s="37">
        <v>5.53</v>
      </c>
      <c r="H68" s="37">
        <v>9.92</v>
      </c>
      <c r="I68" s="37">
        <v>1.71</v>
      </c>
      <c r="J68" s="37">
        <v>9.02</v>
      </c>
      <c r="K68" s="37">
        <v>2.6</v>
      </c>
      <c r="L68" s="37" t="s">
        <v>266</v>
      </c>
      <c r="M68" s="22"/>
      <c r="N68" s="50" t="s">
        <v>16</v>
      </c>
    </row>
    <row r="69" spans="1:14" ht="15.75">
      <c r="A69" s="24"/>
      <c r="B69" s="25"/>
      <c r="C69" s="26"/>
      <c r="D69" s="24"/>
      <c r="E69" s="24"/>
      <c r="F69" s="53">
        <v>646</v>
      </c>
      <c r="G69" s="53">
        <v>487</v>
      </c>
      <c r="H69" s="53">
        <v>481</v>
      </c>
      <c r="I69" s="53">
        <v>552</v>
      </c>
      <c r="J69" s="53">
        <v>741</v>
      </c>
      <c r="K69" s="53">
        <v>264</v>
      </c>
      <c r="L69" s="53">
        <v>605</v>
      </c>
      <c r="M69" s="28">
        <f>SUM(F69:L69)</f>
        <v>3776</v>
      </c>
      <c r="N69" s="52" t="s">
        <v>17</v>
      </c>
    </row>
    <row r="70" spans="1:14" ht="15.75">
      <c r="A70" s="18">
        <v>9</v>
      </c>
      <c r="B70" s="19" t="s">
        <v>267</v>
      </c>
      <c r="C70" s="20" t="s">
        <v>268</v>
      </c>
      <c r="D70" s="18" t="s">
        <v>269</v>
      </c>
      <c r="E70" s="18" t="s">
        <v>85</v>
      </c>
      <c r="F70" s="37">
        <v>7.73</v>
      </c>
      <c r="G70" s="37">
        <v>5.85</v>
      </c>
      <c r="H70" s="37">
        <v>9.6</v>
      </c>
      <c r="I70" s="37">
        <v>1.55</v>
      </c>
      <c r="J70" s="37">
        <v>9.37</v>
      </c>
      <c r="K70" s="37">
        <v>2.6</v>
      </c>
      <c r="L70" s="37" t="s">
        <v>270</v>
      </c>
      <c r="M70" s="22"/>
      <c r="N70" s="50" t="s">
        <v>193</v>
      </c>
    </row>
    <row r="71" spans="1:14" ht="15.75">
      <c r="A71" s="24"/>
      <c r="B71" s="25"/>
      <c r="C71" s="26"/>
      <c r="D71" s="24"/>
      <c r="E71" s="24"/>
      <c r="F71" s="53">
        <v>640</v>
      </c>
      <c r="G71" s="53">
        <v>554</v>
      </c>
      <c r="H71" s="53">
        <v>462</v>
      </c>
      <c r="I71" s="53">
        <v>426</v>
      </c>
      <c r="J71" s="53">
        <v>666</v>
      </c>
      <c r="K71" s="53">
        <v>264</v>
      </c>
      <c r="L71" s="53">
        <v>663</v>
      </c>
      <c r="M71" s="28">
        <f>SUM(F71:L71)</f>
        <v>3675</v>
      </c>
      <c r="N71" s="52"/>
    </row>
    <row r="72" spans="1:14" ht="15.75">
      <c r="A72" s="18">
        <v>10</v>
      </c>
      <c r="B72" s="19" t="s">
        <v>271</v>
      </c>
      <c r="C72" s="20" t="s">
        <v>272</v>
      </c>
      <c r="D72" s="18">
        <v>86</v>
      </c>
      <c r="E72" s="18" t="s">
        <v>98</v>
      </c>
      <c r="F72" s="37">
        <v>8.12</v>
      </c>
      <c r="G72" s="37">
        <v>5.59</v>
      </c>
      <c r="H72" s="37">
        <v>9.85</v>
      </c>
      <c r="I72" s="37">
        <v>1.74</v>
      </c>
      <c r="J72" s="37">
        <v>9.23</v>
      </c>
      <c r="K72" s="37">
        <v>2.4</v>
      </c>
      <c r="L72" s="37" t="s">
        <v>273</v>
      </c>
      <c r="M72" s="22"/>
      <c r="N72" s="50" t="s">
        <v>242</v>
      </c>
    </row>
    <row r="73" spans="1:14" ht="15.75">
      <c r="A73" s="24"/>
      <c r="B73" s="25"/>
      <c r="C73" s="26"/>
      <c r="D73" s="24"/>
      <c r="E73" s="24"/>
      <c r="F73" s="53">
        <v>525</v>
      </c>
      <c r="G73" s="53">
        <v>500</v>
      </c>
      <c r="H73" s="53">
        <v>477</v>
      </c>
      <c r="I73" s="53">
        <v>577</v>
      </c>
      <c r="J73" s="53">
        <v>696</v>
      </c>
      <c r="K73" s="53">
        <v>220</v>
      </c>
      <c r="L73" s="53">
        <v>675</v>
      </c>
      <c r="M73" s="28">
        <f aca="true" t="shared" si="0" ref="M73:M87">SUM(F73:L73)</f>
        <v>3670</v>
      </c>
      <c r="N73" s="52"/>
    </row>
    <row r="74" spans="1:14" ht="15.75">
      <c r="A74" s="18">
        <v>11</v>
      </c>
      <c r="B74" s="19" t="s">
        <v>69</v>
      </c>
      <c r="C74" s="20" t="s">
        <v>274</v>
      </c>
      <c r="D74" s="18" t="s">
        <v>275</v>
      </c>
      <c r="E74" s="18" t="s">
        <v>109</v>
      </c>
      <c r="F74" s="37">
        <v>8.07</v>
      </c>
      <c r="G74" s="37">
        <v>5.34</v>
      </c>
      <c r="H74" s="37">
        <v>10.9</v>
      </c>
      <c r="I74" s="37">
        <v>1.5</v>
      </c>
      <c r="J74" s="37">
        <v>9.36</v>
      </c>
      <c r="K74" s="37">
        <v>1.8</v>
      </c>
      <c r="L74" s="37" t="s">
        <v>276</v>
      </c>
      <c r="M74" s="22"/>
      <c r="N74" s="50" t="s">
        <v>111</v>
      </c>
    </row>
    <row r="75" spans="1:14" ht="15.75">
      <c r="A75" s="24"/>
      <c r="B75" s="25"/>
      <c r="C75" s="26"/>
      <c r="D75" s="24"/>
      <c r="E75" s="24"/>
      <c r="F75" s="53">
        <v>540</v>
      </c>
      <c r="G75" s="53">
        <v>449</v>
      </c>
      <c r="H75" s="53">
        <v>540</v>
      </c>
      <c r="I75" s="53">
        <v>389</v>
      </c>
      <c r="J75" s="53">
        <v>668</v>
      </c>
      <c r="K75" s="53">
        <v>103</v>
      </c>
      <c r="L75" s="53">
        <v>651</v>
      </c>
      <c r="M75" s="28">
        <f t="shared" si="0"/>
        <v>3340</v>
      </c>
      <c r="N75" s="52"/>
    </row>
    <row r="76" spans="1:14" ht="15.75">
      <c r="A76" s="18">
        <v>12</v>
      </c>
      <c r="B76" s="19" t="s">
        <v>391</v>
      </c>
      <c r="C76" s="20" t="s">
        <v>277</v>
      </c>
      <c r="D76" s="18" t="s">
        <v>278</v>
      </c>
      <c r="E76" s="18" t="s">
        <v>85</v>
      </c>
      <c r="F76" s="37">
        <v>7.9</v>
      </c>
      <c r="G76" s="37">
        <v>5.81</v>
      </c>
      <c r="H76" s="37">
        <v>9.3</v>
      </c>
      <c r="I76" s="37">
        <v>1.6</v>
      </c>
      <c r="J76" s="37">
        <v>11.01</v>
      </c>
      <c r="K76" s="37">
        <v>2.6</v>
      </c>
      <c r="L76" s="37" t="s">
        <v>279</v>
      </c>
      <c r="M76" s="22"/>
      <c r="N76" s="50" t="s">
        <v>193</v>
      </c>
    </row>
    <row r="77" spans="1:14" ht="15.75">
      <c r="A77" s="24"/>
      <c r="B77" s="25"/>
      <c r="C77" s="26"/>
      <c r="D77" s="24"/>
      <c r="E77" s="24"/>
      <c r="F77" s="53">
        <v>589</v>
      </c>
      <c r="G77" s="53">
        <v>546</v>
      </c>
      <c r="H77" s="53">
        <v>444</v>
      </c>
      <c r="I77" s="53">
        <v>464</v>
      </c>
      <c r="J77" s="53">
        <v>366</v>
      </c>
      <c r="K77" s="53">
        <v>264</v>
      </c>
      <c r="L77" s="53">
        <v>623</v>
      </c>
      <c r="M77" s="28">
        <f t="shared" si="0"/>
        <v>3296</v>
      </c>
      <c r="N77" s="52"/>
    </row>
    <row r="78" spans="1:14" ht="15.75">
      <c r="A78" s="18">
        <v>13</v>
      </c>
      <c r="B78" s="19" t="s">
        <v>280</v>
      </c>
      <c r="C78" s="20" t="s">
        <v>281</v>
      </c>
      <c r="D78" s="18" t="s">
        <v>282</v>
      </c>
      <c r="E78" s="18" t="s">
        <v>85</v>
      </c>
      <c r="F78" s="37">
        <v>8.04</v>
      </c>
      <c r="G78" s="37">
        <v>5.46</v>
      </c>
      <c r="H78" s="37">
        <v>8.7</v>
      </c>
      <c r="I78" s="37">
        <v>1.6</v>
      </c>
      <c r="J78" s="37">
        <v>9.53</v>
      </c>
      <c r="K78" s="37">
        <v>2</v>
      </c>
      <c r="L78" s="37" t="s">
        <v>283</v>
      </c>
      <c r="M78" s="22"/>
      <c r="N78" s="50" t="s">
        <v>193</v>
      </c>
    </row>
    <row r="79" spans="1:14" ht="15.75">
      <c r="A79" s="24"/>
      <c r="B79" s="25"/>
      <c r="C79" s="26"/>
      <c r="D79" s="24"/>
      <c r="E79" s="24"/>
      <c r="F79" s="53">
        <v>548</v>
      </c>
      <c r="G79" s="53">
        <v>473</v>
      </c>
      <c r="H79" s="53">
        <v>408</v>
      </c>
      <c r="I79" s="53">
        <v>464</v>
      </c>
      <c r="J79" s="53">
        <v>633</v>
      </c>
      <c r="K79" s="53">
        <v>140</v>
      </c>
      <c r="L79" s="53">
        <v>511</v>
      </c>
      <c r="M79" s="28">
        <f t="shared" si="0"/>
        <v>3177</v>
      </c>
      <c r="N79" s="52"/>
    </row>
    <row r="80" spans="1:14" ht="15.75">
      <c r="A80" s="18">
        <v>14</v>
      </c>
      <c r="B80" s="19" t="s">
        <v>284</v>
      </c>
      <c r="C80" s="20" t="s">
        <v>285</v>
      </c>
      <c r="D80" s="18" t="s">
        <v>286</v>
      </c>
      <c r="E80" s="18" t="s">
        <v>85</v>
      </c>
      <c r="F80" s="37">
        <v>8.28</v>
      </c>
      <c r="G80" s="37">
        <v>5.36</v>
      </c>
      <c r="H80" s="37">
        <v>10.74</v>
      </c>
      <c r="I80" s="37">
        <v>1.55</v>
      </c>
      <c r="J80" s="37">
        <v>10.31</v>
      </c>
      <c r="K80" s="37">
        <v>2.4</v>
      </c>
      <c r="L80" s="37" t="s">
        <v>287</v>
      </c>
      <c r="M80" s="22"/>
      <c r="N80" s="50" t="s">
        <v>193</v>
      </c>
    </row>
    <row r="81" spans="1:14" ht="15.75">
      <c r="A81" s="24"/>
      <c r="B81" s="25"/>
      <c r="C81" s="26"/>
      <c r="D81" s="24"/>
      <c r="E81" s="24"/>
      <c r="F81" s="53">
        <v>481</v>
      </c>
      <c r="G81" s="53">
        <v>453</v>
      </c>
      <c r="H81" s="53">
        <v>530</v>
      </c>
      <c r="I81" s="53">
        <v>426</v>
      </c>
      <c r="J81" s="53">
        <v>484</v>
      </c>
      <c r="K81" s="53">
        <v>220</v>
      </c>
      <c r="L81" s="53">
        <v>570</v>
      </c>
      <c r="M81" s="28">
        <f t="shared" si="0"/>
        <v>3164</v>
      </c>
      <c r="N81" s="52"/>
    </row>
    <row r="82" spans="1:14" ht="15.75">
      <c r="A82" s="18">
        <v>15</v>
      </c>
      <c r="B82" s="19" t="s">
        <v>288</v>
      </c>
      <c r="C82" s="20" t="s">
        <v>289</v>
      </c>
      <c r="D82" s="18" t="s">
        <v>290</v>
      </c>
      <c r="E82" s="18" t="s">
        <v>85</v>
      </c>
      <c r="F82" s="37">
        <v>7.97</v>
      </c>
      <c r="G82" s="37">
        <v>5.29</v>
      </c>
      <c r="H82" s="37">
        <v>9.3</v>
      </c>
      <c r="I82" s="37">
        <v>1.45</v>
      </c>
      <c r="J82" s="37">
        <v>9.79</v>
      </c>
      <c r="K82" s="37">
        <v>2.4</v>
      </c>
      <c r="L82" s="37" t="s">
        <v>291</v>
      </c>
      <c r="M82" s="22"/>
      <c r="N82" s="50" t="s">
        <v>193</v>
      </c>
    </row>
    <row r="83" spans="1:14" ht="15.75">
      <c r="A83" s="24"/>
      <c r="B83" s="25"/>
      <c r="C83" s="26"/>
      <c r="D83" s="24"/>
      <c r="E83" s="24"/>
      <c r="F83" s="53">
        <v>568</v>
      </c>
      <c r="G83" s="53">
        <v>439</v>
      </c>
      <c r="H83" s="53">
        <v>444</v>
      </c>
      <c r="I83" s="53">
        <v>352</v>
      </c>
      <c r="J83" s="53">
        <v>581</v>
      </c>
      <c r="K83" s="53">
        <v>220</v>
      </c>
      <c r="L83" s="53">
        <v>554</v>
      </c>
      <c r="M83" s="28">
        <f t="shared" si="0"/>
        <v>3158</v>
      </c>
      <c r="N83" s="52"/>
    </row>
    <row r="84" spans="1:14" ht="15.75">
      <c r="A84" s="18">
        <v>16</v>
      </c>
      <c r="B84" s="19" t="s">
        <v>74</v>
      </c>
      <c r="C84" s="20" t="s">
        <v>292</v>
      </c>
      <c r="D84" s="18" t="s">
        <v>293</v>
      </c>
      <c r="E84" s="18" t="s">
        <v>151</v>
      </c>
      <c r="F84" s="37">
        <v>8.13</v>
      </c>
      <c r="G84" s="37">
        <v>5.73</v>
      </c>
      <c r="H84" s="37">
        <v>10</v>
      </c>
      <c r="I84" s="37">
        <v>1.65</v>
      </c>
      <c r="J84" s="37">
        <v>10.38</v>
      </c>
      <c r="K84" s="37">
        <v>1.8</v>
      </c>
      <c r="L84" s="37" t="s">
        <v>294</v>
      </c>
      <c r="M84" s="22"/>
      <c r="N84" s="50" t="s">
        <v>148</v>
      </c>
    </row>
    <row r="85" spans="1:14" ht="15.75">
      <c r="A85" s="24"/>
      <c r="B85" s="25"/>
      <c r="C85" s="26"/>
      <c r="D85" s="24"/>
      <c r="E85" s="24"/>
      <c r="F85" s="53">
        <v>523</v>
      </c>
      <c r="G85" s="53">
        <v>529</v>
      </c>
      <c r="H85" s="53">
        <v>486</v>
      </c>
      <c r="I85" s="53">
        <v>504</v>
      </c>
      <c r="J85" s="53">
        <v>471</v>
      </c>
      <c r="K85" s="53">
        <v>103</v>
      </c>
      <c r="L85" s="53">
        <v>488</v>
      </c>
      <c r="M85" s="28">
        <f t="shared" si="0"/>
        <v>3104</v>
      </c>
      <c r="N85" s="52"/>
    </row>
    <row r="86" spans="1:14" ht="15.75">
      <c r="A86" s="18">
        <v>17</v>
      </c>
      <c r="B86" s="19" t="s">
        <v>51</v>
      </c>
      <c r="C86" s="20" t="s">
        <v>295</v>
      </c>
      <c r="D86" s="18" t="s">
        <v>296</v>
      </c>
      <c r="E86" s="18" t="s">
        <v>151</v>
      </c>
      <c r="F86" s="37">
        <v>8.29</v>
      </c>
      <c r="G86" s="37">
        <v>5.08</v>
      </c>
      <c r="H86" s="37">
        <v>9.12</v>
      </c>
      <c r="I86" s="37">
        <v>1.6</v>
      </c>
      <c r="J86" s="37">
        <v>11.11</v>
      </c>
      <c r="K86" s="37">
        <v>2.4</v>
      </c>
      <c r="L86" s="37" t="s">
        <v>297</v>
      </c>
      <c r="M86" s="22"/>
      <c r="N86" s="50" t="s">
        <v>148</v>
      </c>
    </row>
    <row r="87" spans="1:14" ht="15.75">
      <c r="A87" s="24"/>
      <c r="B87" s="25"/>
      <c r="C87" s="26"/>
      <c r="D87" s="24"/>
      <c r="E87" s="24"/>
      <c r="F87" s="53">
        <v>478</v>
      </c>
      <c r="G87" s="53">
        <v>398</v>
      </c>
      <c r="H87" s="53">
        <v>433</v>
      </c>
      <c r="I87" s="53">
        <v>464</v>
      </c>
      <c r="J87" s="53">
        <v>351</v>
      </c>
      <c r="K87" s="53">
        <v>220</v>
      </c>
      <c r="L87" s="53">
        <v>598</v>
      </c>
      <c r="M87" s="28">
        <f t="shared" si="0"/>
        <v>2942</v>
      </c>
      <c r="N87" s="52"/>
    </row>
    <row r="88" spans="1:14" ht="15.75">
      <c r="A88" s="18">
        <v>18</v>
      </c>
      <c r="B88" s="19" t="s">
        <v>76</v>
      </c>
      <c r="C88" s="20" t="s">
        <v>298</v>
      </c>
      <c r="D88" s="18" t="s">
        <v>299</v>
      </c>
      <c r="E88" s="18" t="s">
        <v>210</v>
      </c>
      <c r="F88" s="37">
        <v>7.81</v>
      </c>
      <c r="G88" s="37">
        <v>5.17</v>
      </c>
      <c r="H88" s="37">
        <v>9.54</v>
      </c>
      <c r="I88" s="37">
        <v>1.55</v>
      </c>
      <c r="J88" s="37">
        <v>11.18</v>
      </c>
      <c r="K88" s="37">
        <v>2</v>
      </c>
      <c r="L88" s="37" t="s">
        <v>300</v>
      </c>
      <c r="M88" s="22"/>
      <c r="N88" s="50" t="s">
        <v>212</v>
      </c>
    </row>
    <row r="89" spans="1:14" ht="15.75">
      <c r="A89" s="24"/>
      <c r="B89" s="25"/>
      <c r="C89" s="26"/>
      <c r="D89" s="24"/>
      <c r="E89" s="24"/>
      <c r="F89" s="53">
        <v>616</v>
      </c>
      <c r="G89" s="53">
        <v>415</v>
      </c>
      <c r="H89" s="53">
        <v>458</v>
      </c>
      <c r="I89" s="53">
        <v>426</v>
      </c>
      <c r="J89" s="53">
        <v>340</v>
      </c>
      <c r="K89" s="53">
        <v>140</v>
      </c>
      <c r="L89" s="53">
        <v>321</v>
      </c>
      <c r="M89" s="28">
        <f>SUM(F89:L89)</f>
        <v>2716</v>
      </c>
      <c r="N89" s="52"/>
    </row>
    <row r="90" spans="1:14" ht="15.75">
      <c r="A90" s="18"/>
      <c r="B90" s="19" t="s">
        <v>51</v>
      </c>
      <c r="C90" s="20" t="s">
        <v>301</v>
      </c>
      <c r="D90" s="18" t="s">
        <v>302</v>
      </c>
      <c r="E90" s="18" t="s">
        <v>210</v>
      </c>
      <c r="F90" s="37">
        <v>7.89</v>
      </c>
      <c r="G90" s="37">
        <v>5.31</v>
      </c>
      <c r="H90" s="37">
        <v>10</v>
      </c>
      <c r="I90" s="37">
        <v>1.71</v>
      </c>
      <c r="J90" s="37" t="s">
        <v>33</v>
      </c>
      <c r="K90" s="37"/>
      <c r="L90" s="37"/>
      <c r="M90" s="22"/>
      <c r="N90" s="50" t="s">
        <v>212</v>
      </c>
    </row>
    <row r="91" spans="1:14" ht="15.75">
      <c r="A91" s="24"/>
      <c r="B91" s="25"/>
      <c r="C91" s="26"/>
      <c r="D91" s="24"/>
      <c r="E91" s="24"/>
      <c r="F91" s="53">
        <v>592</v>
      </c>
      <c r="G91" s="53">
        <v>443</v>
      </c>
      <c r="H91" s="53">
        <v>486</v>
      </c>
      <c r="I91" s="53">
        <v>552</v>
      </c>
      <c r="J91" s="53"/>
      <c r="K91" s="53"/>
      <c r="L91" s="53"/>
      <c r="M91" s="28"/>
      <c r="N91" s="52"/>
    </row>
  </sheetData>
  <printOptions horizontalCentered="1"/>
  <pageMargins left="0.53" right="0.27" top="0.984251968503937" bottom="0.8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1"/>
  <sheetViews>
    <sheetView workbookViewId="0" topLeftCell="A2">
      <selection activeCell="M50" sqref="M50"/>
    </sheetView>
  </sheetViews>
  <sheetFormatPr defaultColWidth="9.140625" defaultRowHeight="12.75"/>
  <cols>
    <col min="1" max="1" width="5.421875" style="4" customWidth="1"/>
    <col min="2" max="2" width="9.8515625" style="10" bestFit="1" customWidth="1"/>
    <col min="3" max="3" width="16.00390625" style="4" bestFit="1" customWidth="1"/>
    <col min="4" max="4" width="9.7109375" style="4" customWidth="1"/>
    <col min="5" max="5" width="6.8515625" style="4" customWidth="1"/>
    <col min="6" max="6" width="6.57421875" style="4" customWidth="1"/>
    <col min="7" max="7" width="7.57421875" style="4" customWidth="1"/>
    <col min="8" max="9" width="7.140625" style="4" customWidth="1"/>
    <col min="10" max="10" width="17.57421875" style="4" bestFit="1" customWidth="1"/>
    <col min="11" max="16384" width="9.140625" style="4" customWidth="1"/>
  </cols>
  <sheetData>
    <row r="1" spans="1:10" ht="18.75">
      <c r="A1" s="1"/>
      <c r="B1" s="2"/>
      <c r="C1" s="1"/>
      <c r="D1" s="1"/>
      <c r="E1" s="1"/>
      <c r="F1" s="3" t="s">
        <v>57</v>
      </c>
      <c r="G1" s="1"/>
      <c r="H1" s="1"/>
      <c r="I1" s="1"/>
      <c r="J1" s="1"/>
    </row>
    <row r="2" spans="1:10" s="8" customFormat="1" ht="15.75">
      <c r="A2" s="5" t="s">
        <v>303</v>
      </c>
      <c r="B2" s="6"/>
      <c r="C2" s="7"/>
      <c r="D2" s="7"/>
      <c r="E2" s="7"/>
      <c r="F2" s="7"/>
      <c r="G2" s="7"/>
      <c r="H2" s="7"/>
      <c r="I2" s="7"/>
      <c r="J2" s="7"/>
    </row>
    <row r="3" spans="1:10" ht="12.75">
      <c r="A3" s="9"/>
      <c r="C3" s="9"/>
      <c r="D3" s="11" t="s">
        <v>304</v>
      </c>
      <c r="E3" s="9"/>
      <c r="F3" s="9"/>
      <c r="G3" s="9"/>
      <c r="H3" s="9"/>
      <c r="I3" s="9"/>
      <c r="J3" s="9"/>
    </row>
    <row r="4" spans="1:10" s="8" customFormat="1" ht="8.25" thickBot="1">
      <c r="A4" s="7"/>
      <c r="B4" s="6"/>
      <c r="C4" s="7"/>
      <c r="D4" s="7"/>
      <c r="E4" s="7"/>
      <c r="F4" s="7"/>
      <c r="G4" s="7"/>
      <c r="H4" s="7"/>
      <c r="I4" s="7"/>
      <c r="J4" s="7"/>
    </row>
    <row r="5" spans="1:10" ht="16.5" thickBot="1">
      <c r="A5" s="12" t="s">
        <v>2</v>
      </c>
      <c r="B5" s="13" t="s">
        <v>3</v>
      </c>
      <c r="C5" s="14" t="s">
        <v>4</v>
      </c>
      <c r="D5" s="15" t="s">
        <v>5</v>
      </c>
      <c r="E5" s="15" t="s">
        <v>81</v>
      </c>
      <c r="F5" s="16" t="s">
        <v>37</v>
      </c>
      <c r="G5" s="16" t="s">
        <v>9</v>
      </c>
      <c r="H5" s="16" t="s">
        <v>8</v>
      </c>
      <c r="I5" s="16" t="s">
        <v>11</v>
      </c>
      <c r="J5" s="17" t="s">
        <v>12</v>
      </c>
    </row>
    <row r="6" spans="1:10" ht="15.75">
      <c r="A6" s="18">
        <v>1</v>
      </c>
      <c r="B6" s="19" t="s">
        <v>305</v>
      </c>
      <c r="C6" s="20" t="s">
        <v>306</v>
      </c>
      <c r="D6" s="18" t="s">
        <v>307</v>
      </c>
      <c r="E6" s="18" t="s">
        <v>95</v>
      </c>
      <c r="F6" s="21">
        <v>8.72</v>
      </c>
      <c r="G6" s="21">
        <v>4.62</v>
      </c>
      <c r="H6" s="21">
        <v>7.04</v>
      </c>
      <c r="I6" s="22">
        <f>SUM(F7:H7)</f>
        <v>1295</v>
      </c>
      <c r="J6" s="23" t="s">
        <v>16</v>
      </c>
    </row>
    <row r="7" spans="1:10" ht="15.75">
      <c r="A7" s="24"/>
      <c r="B7" s="25"/>
      <c r="C7" s="26"/>
      <c r="D7" s="24"/>
      <c r="E7" s="24"/>
      <c r="F7" s="27">
        <v>498</v>
      </c>
      <c r="G7" s="27">
        <v>459</v>
      </c>
      <c r="H7" s="27">
        <v>338</v>
      </c>
      <c r="I7" s="28"/>
      <c r="J7" s="29" t="s">
        <v>17</v>
      </c>
    </row>
    <row r="8" spans="1:10" ht="15.75">
      <c r="A8" s="18">
        <v>2</v>
      </c>
      <c r="B8" s="19" t="s">
        <v>58</v>
      </c>
      <c r="C8" s="20" t="s">
        <v>59</v>
      </c>
      <c r="D8" s="18" t="s">
        <v>60</v>
      </c>
      <c r="E8" s="18" t="s">
        <v>95</v>
      </c>
      <c r="F8" s="21">
        <v>8.93</v>
      </c>
      <c r="G8" s="21">
        <v>4.59</v>
      </c>
      <c r="H8" s="21">
        <v>7.46</v>
      </c>
      <c r="I8" s="22">
        <f>SUM(F9:H9)</f>
        <v>1257</v>
      </c>
      <c r="J8" s="23" t="s">
        <v>32</v>
      </c>
    </row>
    <row r="9" spans="1:10" ht="15.75">
      <c r="A9" s="24"/>
      <c r="B9" s="25"/>
      <c r="C9" s="26"/>
      <c r="D9" s="24"/>
      <c r="E9" s="24"/>
      <c r="F9" s="27">
        <v>441</v>
      </c>
      <c r="G9" s="27">
        <v>451</v>
      </c>
      <c r="H9" s="27">
        <v>365</v>
      </c>
      <c r="I9" s="28"/>
      <c r="J9" s="29"/>
    </row>
    <row r="10" spans="1:10" ht="15.75">
      <c r="A10" s="18">
        <v>3</v>
      </c>
      <c r="B10" s="19" t="s">
        <v>308</v>
      </c>
      <c r="C10" s="20" t="s">
        <v>309</v>
      </c>
      <c r="D10" s="18" t="s">
        <v>310</v>
      </c>
      <c r="E10" s="18" t="s">
        <v>159</v>
      </c>
      <c r="F10" s="21">
        <v>8.77</v>
      </c>
      <c r="G10" s="21">
        <v>4.43</v>
      </c>
      <c r="H10" s="21">
        <v>7.4</v>
      </c>
      <c r="I10" s="22">
        <f>SUM(F11:H11)</f>
        <v>1256</v>
      </c>
      <c r="J10" s="23" t="s">
        <v>183</v>
      </c>
    </row>
    <row r="11" spans="1:10" ht="15.75">
      <c r="A11" s="24"/>
      <c r="B11" s="25"/>
      <c r="C11" s="26"/>
      <c r="D11" s="24"/>
      <c r="E11" s="24"/>
      <c r="F11" s="27">
        <v>484</v>
      </c>
      <c r="G11" s="27">
        <v>411</v>
      </c>
      <c r="H11" s="27">
        <v>361</v>
      </c>
      <c r="I11" s="28"/>
      <c r="J11" s="29"/>
    </row>
    <row r="12" spans="1:10" ht="15.75">
      <c r="A12" s="18">
        <v>4</v>
      </c>
      <c r="B12" s="19" t="s">
        <v>311</v>
      </c>
      <c r="C12" s="20" t="s">
        <v>312</v>
      </c>
      <c r="D12" s="18" t="s">
        <v>313</v>
      </c>
      <c r="E12" s="18" t="s">
        <v>151</v>
      </c>
      <c r="F12" s="21">
        <v>9.26</v>
      </c>
      <c r="G12" s="21">
        <v>3.85</v>
      </c>
      <c r="H12" s="21">
        <v>7.92</v>
      </c>
      <c r="I12" s="22">
        <f>SUM(F13:H13)</f>
        <v>1027</v>
      </c>
      <c r="J12" s="23" t="s">
        <v>314</v>
      </c>
    </row>
    <row r="13" spans="1:10" ht="15.75">
      <c r="A13" s="24"/>
      <c r="B13" s="25"/>
      <c r="C13" s="26"/>
      <c r="D13" s="24"/>
      <c r="E13" s="24"/>
      <c r="F13" s="27">
        <v>359</v>
      </c>
      <c r="G13" s="27">
        <v>274</v>
      </c>
      <c r="H13" s="27">
        <v>394</v>
      </c>
      <c r="I13" s="28"/>
      <c r="J13" s="29"/>
    </row>
    <row r="14" spans="1:10" ht="15.75">
      <c r="A14" s="18">
        <v>5</v>
      </c>
      <c r="B14" s="19" t="s">
        <v>315</v>
      </c>
      <c r="C14" s="20" t="s">
        <v>316</v>
      </c>
      <c r="D14" s="18" t="s">
        <v>317</v>
      </c>
      <c r="E14" s="18" t="s">
        <v>91</v>
      </c>
      <c r="F14" s="21">
        <v>9.17</v>
      </c>
      <c r="G14" s="21">
        <v>4.1</v>
      </c>
      <c r="H14" s="21">
        <v>6.34</v>
      </c>
      <c r="I14" s="22">
        <f>SUM(F15:H15)</f>
        <v>1005</v>
      </c>
      <c r="J14" s="23" t="s">
        <v>123</v>
      </c>
    </row>
    <row r="15" spans="1:10" ht="15.75">
      <c r="A15" s="24"/>
      <c r="B15" s="25"/>
      <c r="C15" s="26"/>
      <c r="D15" s="24"/>
      <c r="E15" s="24"/>
      <c r="F15" s="27">
        <v>381</v>
      </c>
      <c r="G15" s="27">
        <v>331</v>
      </c>
      <c r="H15" s="27">
        <v>293</v>
      </c>
      <c r="I15" s="28"/>
      <c r="J15" s="29"/>
    </row>
    <row r="16" spans="1:10" ht="15.75">
      <c r="A16" s="18">
        <v>6</v>
      </c>
      <c r="B16" s="19" t="s">
        <v>318</v>
      </c>
      <c r="C16" s="20" t="s">
        <v>319</v>
      </c>
      <c r="D16" s="18" t="s">
        <v>320</v>
      </c>
      <c r="E16" s="18" t="s">
        <v>95</v>
      </c>
      <c r="F16" s="21">
        <v>9.19</v>
      </c>
      <c r="G16" s="21">
        <v>4.1</v>
      </c>
      <c r="H16" s="21">
        <v>5.74</v>
      </c>
      <c r="I16" s="22">
        <f>SUM(F17:H17)</f>
        <v>962</v>
      </c>
      <c r="J16" s="23" t="s">
        <v>16</v>
      </c>
    </row>
    <row r="17" spans="1:10" ht="15.75">
      <c r="A17" s="24"/>
      <c r="B17" s="25"/>
      <c r="C17" s="26"/>
      <c r="D17" s="24"/>
      <c r="E17" s="24"/>
      <c r="F17" s="27">
        <v>376</v>
      </c>
      <c r="G17" s="27">
        <v>331</v>
      </c>
      <c r="H17" s="27">
        <v>255</v>
      </c>
      <c r="I17" s="28"/>
      <c r="J17" s="29" t="s">
        <v>17</v>
      </c>
    </row>
    <row r="18" spans="1:10" ht="15.75">
      <c r="A18" s="18">
        <v>7</v>
      </c>
      <c r="B18" s="19" t="s">
        <v>34</v>
      </c>
      <c r="C18" s="20" t="s">
        <v>321</v>
      </c>
      <c r="D18" s="18" t="s">
        <v>322</v>
      </c>
      <c r="E18" s="18" t="s">
        <v>91</v>
      </c>
      <c r="F18" s="21">
        <v>9.31</v>
      </c>
      <c r="G18" s="21">
        <v>3.82</v>
      </c>
      <c r="H18" s="21">
        <v>5.5</v>
      </c>
      <c r="I18" s="22">
        <f>SUM(F19:H19)</f>
        <v>854</v>
      </c>
      <c r="J18" s="23" t="s">
        <v>323</v>
      </c>
    </row>
    <row r="19" spans="1:10" ht="15.75">
      <c r="A19" s="24"/>
      <c r="B19" s="25"/>
      <c r="C19" s="26"/>
      <c r="D19" s="24"/>
      <c r="E19" s="24"/>
      <c r="F19" s="27">
        <v>347</v>
      </c>
      <c r="G19" s="27">
        <v>267</v>
      </c>
      <c r="H19" s="27">
        <v>240</v>
      </c>
      <c r="I19" s="28"/>
      <c r="J19" s="29"/>
    </row>
    <row r="20" spans="1:10" ht="15.75">
      <c r="A20" s="18">
        <v>8</v>
      </c>
      <c r="B20" s="19" t="s">
        <v>124</v>
      </c>
      <c r="C20" s="20" t="s">
        <v>324</v>
      </c>
      <c r="D20" s="18" t="s">
        <v>325</v>
      </c>
      <c r="E20" s="18" t="s">
        <v>91</v>
      </c>
      <c r="F20" s="21">
        <v>9.46</v>
      </c>
      <c r="G20" s="21">
        <v>3.24</v>
      </c>
      <c r="H20" s="21">
        <v>7.1</v>
      </c>
      <c r="I20" s="22">
        <f>SUM(F21:H21)</f>
        <v>804</v>
      </c>
      <c r="J20" s="23" t="s">
        <v>135</v>
      </c>
    </row>
    <row r="21" spans="1:10" ht="15.75">
      <c r="A21" s="24"/>
      <c r="B21" s="25"/>
      <c r="C21" s="26"/>
      <c r="D21" s="24"/>
      <c r="E21" s="24"/>
      <c r="F21" s="27">
        <v>313</v>
      </c>
      <c r="G21" s="27">
        <v>150</v>
      </c>
      <c r="H21" s="27">
        <v>341</v>
      </c>
      <c r="I21" s="28"/>
      <c r="J21" s="29" t="s">
        <v>136</v>
      </c>
    </row>
    <row r="22" spans="1:10" ht="15.75">
      <c r="A22" s="18">
        <v>9</v>
      </c>
      <c r="B22" s="19" t="s">
        <v>326</v>
      </c>
      <c r="C22" s="20" t="s">
        <v>327</v>
      </c>
      <c r="D22" s="18" t="s">
        <v>328</v>
      </c>
      <c r="E22" s="18" t="s">
        <v>91</v>
      </c>
      <c r="F22" s="21">
        <v>9.74</v>
      </c>
      <c r="G22" s="21">
        <v>3.81</v>
      </c>
      <c r="H22" s="21">
        <v>5.92</v>
      </c>
      <c r="I22" s="22">
        <f>SUM(F23:H23)</f>
        <v>784</v>
      </c>
      <c r="J22" s="23" t="s">
        <v>123</v>
      </c>
    </row>
    <row r="23" spans="1:10" ht="15.75">
      <c r="A23" s="24"/>
      <c r="B23" s="25"/>
      <c r="C23" s="26"/>
      <c r="D23" s="24"/>
      <c r="E23" s="24"/>
      <c r="F23" s="27">
        <v>253</v>
      </c>
      <c r="G23" s="27">
        <v>265</v>
      </c>
      <c r="H23" s="27">
        <v>266</v>
      </c>
      <c r="I23" s="28"/>
      <c r="J23" s="29"/>
    </row>
    <row r="24" spans="1:10" ht="15.75">
      <c r="A24" s="18">
        <v>10</v>
      </c>
      <c r="B24" s="19" t="s">
        <v>119</v>
      </c>
      <c r="C24" s="20" t="s">
        <v>329</v>
      </c>
      <c r="D24" s="18" t="s">
        <v>330</v>
      </c>
      <c r="E24" s="18" t="s">
        <v>109</v>
      </c>
      <c r="F24" s="21">
        <v>9.96</v>
      </c>
      <c r="G24" s="21">
        <v>3.73</v>
      </c>
      <c r="H24" s="21">
        <v>6.18</v>
      </c>
      <c r="I24" s="22">
        <f>SUM(F25:H25)</f>
        <v>741</v>
      </c>
      <c r="J24" s="23" t="s">
        <v>111</v>
      </c>
    </row>
    <row r="25" spans="1:10" ht="15.75">
      <c r="A25" s="24"/>
      <c r="B25" s="25"/>
      <c r="C25" s="26"/>
      <c r="D25" s="24"/>
      <c r="E25" s="24"/>
      <c r="F25" s="27">
        <v>210</v>
      </c>
      <c r="G25" s="27">
        <v>248</v>
      </c>
      <c r="H25" s="27">
        <v>283</v>
      </c>
      <c r="I25" s="28"/>
      <c r="J25" s="29"/>
    </row>
    <row r="26" spans="1:10" ht="15.75">
      <c r="A26" s="18">
        <v>11</v>
      </c>
      <c r="B26" s="19" t="s">
        <v>331</v>
      </c>
      <c r="C26" s="20" t="s">
        <v>332</v>
      </c>
      <c r="D26" s="18" t="s">
        <v>333</v>
      </c>
      <c r="E26" s="18" t="s">
        <v>91</v>
      </c>
      <c r="F26" s="21">
        <v>10.14</v>
      </c>
      <c r="G26" s="21">
        <v>3.43</v>
      </c>
      <c r="H26" s="21">
        <v>6.48</v>
      </c>
      <c r="I26" s="22">
        <f>SUM(F27:H27)</f>
        <v>666</v>
      </c>
      <c r="J26" s="23" t="s">
        <v>334</v>
      </c>
    </row>
    <row r="27" spans="1:10" ht="15.75">
      <c r="A27" s="24"/>
      <c r="B27" s="25"/>
      <c r="C27" s="26"/>
      <c r="D27" s="24"/>
      <c r="E27" s="24"/>
      <c r="F27" s="27">
        <v>178</v>
      </c>
      <c r="G27" s="27">
        <v>186</v>
      </c>
      <c r="H27" s="27">
        <v>302</v>
      </c>
      <c r="I27" s="28"/>
      <c r="J27" s="29"/>
    </row>
    <row r="28" spans="1:10" ht="15.75">
      <c r="A28" s="18">
        <v>12</v>
      </c>
      <c r="B28" s="19" t="s">
        <v>335</v>
      </c>
      <c r="C28" s="20" t="s">
        <v>336</v>
      </c>
      <c r="D28" s="18" t="s">
        <v>337</v>
      </c>
      <c r="E28" s="18" t="s">
        <v>172</v>
      </c>
      <c r="F28" s="21">
        <v>9.99</v>
      </c>
      <c r="G28" s="21">
        <v>3.32</v>
      </c>
      <c r="H28" s="21">
        <v>5.3</v>
      </c>
      <c r="I28" s="22">
        <f>SUM(F29:H29)</f>
        <v>597</v>
      </c>
      <c r="J28" s="23" t="s">
        <v>338</v>
      </c>
    </row>
    <row r="29" spans="1:10" ht="15.75">
      <c r="A29" s="24"/>
      <c r="B29" s="25"/>
      <c r="C29" s="26"/>
      <c r="D29" s="24"/>
      <c r="E29" s="24"/>
      <c r="F29" s="27">
        <v>205</v>
      </c>
      <c r="G29" s="27">
        <v>165</v>
      </c>
      <c r="H29" s="27">
        <v>227</v>
      </c>
      <c r="I29" s="28"/>
      <c r="J29" s="29"/>
    </row>
    <row r="30" spans="1:10" ht="15.75">
      <c r="A30" s="18">
        <v>13</v>
      </c>
      <c r="B30" s="19" t="s">
        <v>339</v>
      </c>
      <c r="C30" s="20" t="s">
        <v>340</v>
      </c>
      <c r="D30" s="18" t="s">
        <v>341</v>
      </c>
      <c r="E30" s="18" t="s">
        <v>91</v>
      </c>
      <c r="F30" s="21">
        <v>10.56</v>
      </c>
      <c r="G30" s="21">
        <v>3.52</v>
      </c>
      <c r="H30" s="21">
        <v>5.4</v>
      </c>
      <c r="I30" s="22">
        <f>SUM(F31:H31)</f>
        <v>549</v>
      </c>
      <c r="J30" s="23" t="s">
        <v>323</v>
      </c>
    </row>
    <row r="31" spans="1:10" ht="15.75">
      <c r="A31" s="24"/>
      <c r="B31" s="25"/>
      <c r="C31" s="26"/>
      <c r="D31" s="24"/>
      <c r="E31" s="24"/>
      <c r="F31" s="27">
        <v>112</v>
      </c>
      <c r="G31" s="27">
        <v>204</v>
      </c>
      <c r="H31" s="27">
        <v>233</v>
      </c>
      <c r="I31" s="28"/>
      <c r="J31" s="29"/>
    </row>
    <row r="32" spans="1:10" ht="15.75">
      <c r="A32" s="30"/>
      <c r="B32" s="31"/>
      <c r="C32" s="32"/>
      <c r="D32" s="30"/>
      <c r="E32" s="30"/>
      <c r="F32" s="33"/>
      <c r="G32" s="33"/>
      <c r="H32" s="33"/>
      <c r="I32" s="34"/>
      <c r="J32" s="35"/>
    </row>
    <row r="33" spans="1:10" ht="14.25" customHeight="1">
      <c r="A33" s="1"/>
      <c r="B33" s="2"/>
      <c r="C33" s="1"/>
      <c r="D33" s="1"/>
      <c r="E33" s="1"/>
      <c r="F33" s="3" t="s">
        <v>62</v>
      </c>
      <c r="G33" s="1"/>
      <c r="H33" s="1"/>
      <c r="I33" s="1"/>
      <c r="J33" s="1"/>
    </row>
    <row r="34" spans="1:10" s="8" customFormat="1" ht="15.75">
      <c r="A34" s="5" t="s">
        <v>303</v>
      </c>
      <c r="B34" s="6"/>
      <c r="C34" s="7"/>
      <c r="D34" s="7"/>
      <c r="E34" s="7"/>
      <c r="F34" s="7"/>
      <c r="G34" s="7"/>
      <c r="H34" s="7"/>
      <c r="I34" s="7"/>
      <c r="J34" s="7"/>
    </row>
    <row r="35" spans="1:10" ht="12.75">
      <c r="A35" s="9"/>
      <c r="C35" s="9"/>
      <c r="D35" s="11" t="s">
        <v>304</v>
      </c>
      <c r="E35" s="9"/>
      <c r="F35" s="9"/>
      <c r="G35" s="9"/>
      <c r="H35" s="9"/>
      <c r="I35" s="9"/>
      <c r="J35" s="9"/>
    </row>
    <row r="36" spans="1:10" s="8" customFormat="1" ht="8.25" thickBot="1">
      <c r="A36" s="7"/>
      <c r="B36" s="6"/>
      <c r="C36" s="7"/>
      <c r="D36" s="7"/>
      <c r="E36" s="7"/>
      <c r="F36" s="7"/>
      <c r="G36" s="7"/>
      <c r="H36" s="7"/>
      <c r="I36" s="7"/>
      <c r="J36" s="7"/>
    </row>
    <row r="37" spans="1:10" ht="16.5" thickBot="1">
      <c r="A37" s="36" t="s">
        <v>2</v>
      </c>
      <c r="B37" s="13" t="s">
        <v>3</v>
      </c>
      <c r="C37" s="14" t="s">
        <v>4</v>
      </c>
      <c r="D37" s="15" t="s">
        <v>5</v>
      </c>
      <c r="E37" s="15" t="s">
        <v>81</v>
      </c>
      <c r="F37" s="16" t="s">
        <v>37</v>
      </c>
      <c r="G37" s="16" t="s">
        <v>9</v>
      </c>
      <c r="H37" s="16" t="s">
        <v>8</v>
      </c>
      <c r="I37" s="16" t="s">
        <v>11</v>
      </c>
      <c r="J37" s="17" t="s">
        <v>12</v>
      </c>
    </row>
    <row r="38" spans="1:10" ht="15.75">
      <c r="A38" s="18">
        <v>1</v>
      </c>
      <c r="B38" s="19" t="s">
        <v>342</v>
      </c>
      <c r="C38" s="20" t="s">
        <v>343</v>
      </c>
      <c r="D38" s="18" t="s">
        <v>73</v>
      </c>
      <c r="E38" s="18" t="s">
        <v>91</v>
      </c>
      <c r="F38" s="37">
        <v>8.8</v>
      </c>
      <c r="G38" s="37">
        <v>4.62</v>
      </c>
      <c r="H38" s="37">
        <v>9.45</v>
      </c>
      <c r="I38" s="38"/>
      <c r="J38" s="23" t="s">
        <v>344</v>
      </c>
    </row>
    <row r="39" spans="1:10" ht="15.75">
      <c r="A39" s="24"/>
      <c r="B39" s="25"/>
      <c r="C39" s="26"/>
      <c r="D39" s="24"/>
      <c r="E39" s="24"/>
      <c r="F39" s="24">
        <v>350</v>
      </c>
      <c r="G39" s="24">
        <v>312</v>
      </c>
      <c r="H39" s="24">
        <v>453</v>
      </c>
      <c r="I39" s="39">
        <f>SUM(F39:H39)</f>
        <v>1115</v>
      </c>
      <c r="J39" s="29"/>
    </row>
    <row r="40" spans="1:10" ht="15.75">
      <c r="A40" s="18">
        <v>2</v>
      </c>
      <c r="B40" s="19" t="s">
        <v>66</v>
      </c>
      <c r="C40" s="20" t="s">
        <v>345</v>
      </c>
      <c r="D40" s="18" t="s">
        <v>67</v>
      </c>
      <c r="E40" s="18" t="s">
        <v>95</v>
      </c>
      <c r="F40" s="37">
        <v>8.74</v>
      </c>
      <c r="G40" s="37">
        <v>4.43</v>
      </c>
      <c r="H40" s="37">
        <v>8.73</v>
      </c>
      <c r="I40" s="38"/>
      <c r="J40" s="23" t="s">
        <v>61</v>
      </c>
    </row>
    <row r="41" spans="1:10" ht="15.75">
      <c r="A41" s="24"/>
      <c r="B41" s="25"/>
      <c r="C41" s="26"/>
      <c r="D41" s="24"/>
      <c r="E41" s="24"/>
      <c r="F41" s="24">
        <v>364</v>
      </c>
      <c r="G41" s="24">
        <v>278</v>
      </c>
      <c r="H41" s="24">
        <v>410</v>
      </c>
      <c r="I41" s="39">
        <f>SUM(F41:H41)</f>
        <v>1052</v>
      </c>
      <c r="J41" s="29"/>
    </row>
    <row r="42" spans="1:10" ht="15.75">
      <c r="A42" s="18">
        <v>3</v>
      </c>
      <c r="B42" s="19" t="s">
        <v>63</v>
      </c>
      <c r="C42" s="20" t="s">
        <v>64</v>
      </c>
      <c r="D42" s="18" t="s">
        <v>65</v>
      </c>
      <c r="E42" s="18" t="s">
        <v>95</v>
      </c>
      <c r="F42" s="37">
        <v>8.54</v>
      </c>
      <c r="G42" s="37">
        <v>4.54</v>
      </c>
      <c r="H42" s="37">
        <v>7.53</v>
      </c>
      <c r="I42" s="38"/>
      <c r="J42" s="23" t="s">
        <v>56</v>
      </c>
    </row>
    <row r="43" spans="1:10" ht="15.75">
      <c r="A43" s="24"/>
      <c r="B43" s="25"/>
      <c r="C43" s="26"/>
      <c r="D43" s="24"/>
      <c r="E43" s="24"/>
      <c r="F43" s="24">
        <v>413</v>
      </c>
      <c r="G43" s="24">
        <v>297</v>
      </c>
      <c r="H43" s="24">
        <v>339</v>
      </c>
      <c r="I43" s="39">
        <f>SUM(F43:H43)</f>
        <v>1049</v>
      </c>
      <c r="J43" s="29"/>
    </row>
    <row r="44" spans="1:10" ht="15.75">
      <c r="A44" s="18">
        <v>4</v>
      </c>
      <c r="B44" s="19" t="s">
        <v>263</v>
      </c>
      <c r="C44" s="20" t="s">
        <v>346</v>
      </c>
      <c r="D44" s="18" t="s">
        <v>347</v>
      </c>
      <c r="E44" s="18" t="s">
        <v>91</v>
      </c>
      <c r="F44" s="37">
        <v>8.77</v>
      </c>
      <c r="G44" s="37">
        <v>4.72</v>
      </c>
      <c r="H44" s="37">
        <v>7.08</v>
      </c>
      <c r="I44" s="38"/>
      <c r="J44" s="23" t="s">
        <v>135</v>
      </c>
    </row>
    <row r="45" spans="1:10" ht="15.75">
      <c r="A45" s="24"/>
      <c r="B45" s="25"/>
      <c r="C45" s="26"/>
      <c r="D45" s="24"/>
      <c r="E45" s="24"/>
      <c r="F45" s="24">
        <v>357</v>
      </c>
      <c r="G45" s="24">
        <v>330</v>
      </c>
      <c r="H45" s="24">
        <v>312</v>
      </c>
      <c r="I45" s="39">
        <f>SUM(F45:H45)</f>
        <v>999</v>
      </c>
      <c r="J45" s="29" t="s">
        <v>136</v>
      </c>
    </row>
    <row r="46" spans="1:10" ht="15.75">
      <c r="A46" s="18">
        <v>5</v>
      </c>
      <c r="B46" s="19" t="s">
        <v>348</v>
      </c>
      <c r="C46" s="20" t="s">
        <v>349</v>
      </c>
      <c r="D46" s="18">
        <v>89</v>
      </c>
      <c r="E46" s="18" t="s">
        <v>98</v>
      </c>
      <c r="F46" s="37">
        <v>9.09</v>
      </c>
      <c r="G46" s="37">
        <v>4.36</v>
      </c>
      <c r="H46" s="37">
        <v>8.24</v>
      </c>
      <c r="I46" s="38"/>
      <c r="J46" s="23" t="s">
        <v>104</v>
      </c>
    </row>
    <row r="47" spans="1:10" ht="15.75">
      <c r="A47" s="24"/>
      <c r="B47" s="25"/>
      <c r="C47" s="26"/>
      <c r="D47" s="24"/>
      <c r="E47" s="24"/>
      <c r="F47" s="24">
        <v>285</v>
      </c>
      <c r="G47" s="24">
        <v>266</v>
      </c>
      <c r="H47" s="24">
        <v>381</v>
      </c>
      <c r="I47" s="39">
        <f>SUM(F47:H47)</f>
        <v>932</v>
      </c>
      <c r="J47" s="29" t="s">
        <v>350</v>
      </c>
    </row>
    <row r="48" spans="1:10" ht="15.75">
      <c r="A48" s="18">
        <v>6</v>
      </c>
      <c r="B48" s="19" t="s">
        <v>52</v>
      </c>
      <c r="C48" s="20" t="s">
        <v>53</v>
      </c>
      <c r="D48" s="18" t="s">
        <v>54</v>
      </c>
      <c r="E48" s="18" t="s">
        <v>95</v>
      </c>
      <c r="F48" s="37">
        <v>8.82</v>
      </c>
      <c r="G48" s="37">
        <v>4.11</v>
      </c>
      <c r="H48" s="37">
        <v>7.58</v>
      </c>
      <c r="I48" s="38"/>
      <c r="J48" s="23" t="s">
        <v>47</v>
      </c>
    </row>
    <row r="49" spans="1:10" ht="15.75">
      <c r="A49" s="24"/>
      <c r="B49" s="25"/>
      <c r="C49" s="26"/>
      <c r="D49" s="24"/>
      <c r="E49" s="24"/>
      <c r="F49" s="24">
        <v>345</v>
      </c>
      <c r="G49" s="24">
        <v>224</v>
      </c>
      <c r="H49" s="24">
        <v>341</v>
      </c>
      <c r="I49" s="39">
        <f>SUM(F49:H49)</f>
        <v>910</v>
      </c>
      <c r="J49" s="29"/>
    </row>
    <row r="50" spans="1:10" ht="15.75">
      <c r="A50" s="18">
        <v>7</v>
      </c>
      <c r="B50" s="19" t="s">
        <v>55</v>
      </c>
      <c r="C50" s="20" t="s">
        <v>351</v>
      </c>
      <c r="D50" s="18" t="s">
        <v>352</v>
      </c>
      <c r="E50" s="18" t="s">
        <v>91</v>
      </c>
      <c r="F50" s="37">
        <v>9.23</v>
      </c>
      <c r="G50" s="37">
        <v>4.31</v>
      </c>
      <c r="H50" s="37">
        <v>8.44</v>
      </c>
      <c r="I50" s="38"/>
      <c r="J50" s="23" t="s">
        <v>123</v>
      </c>
    </row>
    <row r="51" spans="1:10" ht="15.75">
      <c r="A51" s="24"/>
      <c r="B51" s="25"/>
      <c r="C51" s="26"/>
      <c r="D51" s="24"/>
      <c r="E51" s="24"/>
      <c r="F51" s="24">
        <v>255</v>
      </c>
      <c r="G51" s="24">
        <v>257</v>
      </c>
      <c r="H51" s="24">
        <v>393</v>
      </c>
      <c r="I51" s="39">
        <f>SUM(F51:H51)</f>
        <v>905</v>
      </c>
      <c r="J51" s="29"/>
    </row>
    <row r="52" spans="1:10" ht="15.75">
      <c r="A52" s="18">
        <v>8</v>
      </c>
      <c r="B52" s="19" t="s">
        <v>220</v>
      </c>
      <c r="C52" s="20" t="s">
        <v>353</v>
      </c>
      <c r="D52" s="18" t="s">
        <v>354</v>
      </c>
      <c r="E52" s="18" t="s">
        <v>355</v>
      </c>
      <c r="F52" s="37">
        <v>9.24</v>
      </c>
      <c r="G52" s="37">
        <v>4.38</v>
      </c>
      <c r="H52" s="37">
        <v>8.18</v>
      </c>
      <c r="I52" s="38"/>
      <c r="J52" s="23" t="s">
        <v>356</v>
      </c>
    </row>
    <row r="53" spans="1:10" ht="15.75">
      <c r="A53" s="24"/>
      <c r="B53" s="25"/>
      <c r="C53" s="26"/>
      <c r="D53" s="24"/>
      <c r="E53" s="24"/>
      <c r="F53" s="24">
        <v>253</v>
      </c>
      <c r="G53" s="24">
        <v>269</v>
      </c>
      <c r="H53" s="24">
        <v>377</v>
      </c>
      <c r="I53" s="39">
        <f>SUM(F53:H53)</f>
        <v>899</v>
      </c>
      <c r="J53" s="29"/>
    </row>
    <row r="54" spans="1:10" ht="15.75">
      <c r="A54" s="18">
        <v>9</v>
      </c>
      <c r="B54" s="19" t="s">
        <v>207</v>
      </c>
      <c r="C54" s="20" t="s">
        <v>357</v>
      </c>
      <c r="D54" s="18" t="s">
        <v>78</v>
      </c>
      <c r="E54" s="18" t="s">
        <v>151</v>
      </c>
      <c r="F54" s="37">
        <v>9.07</v>
      </c>
      <c r="G54" s="37">
        <v>4.45</v>
      </c>
      <c r="H54" s="37">
        <v>6.91</v>
      </c>
      <c r="I54" s="38"/>
      <c r="J54" s="23" t="s">
        <v>314</v>
      </c>
    </row>
    <row r="55" spans="1:10" ht="15.75">
      <c r="A55" s="24"/>
      <c r="B55" s="25"/>
      <c r="C55" s="26"/>
      <c r="D55" s="24"/>
      <c r="E55" s="24"/>
      <c r="F55" s="24">
        <v>289</v>
      </c>
      <c r="G55" s="24">
        <v>281</v>
      </c>
      <c r="H55" s="24">
        <v>302</v>
      </c>
      <c r="I55" s="39">
        <f>SUM(F55:H55)</f>
        <v>872</v>
      </c>
      <c r="J55" s="29"/>
    </row>
    <row r="56" spans="1:10" ht="15.75">
      <c r="A56" s="18">
        <v>10</v>
      </c>
      <c r="B56" s="19" t="s">
        <v>358</v>
      </c>
      <c r="C56" s="20" t="s">
        <v>359</v>
      </c>
      <c r="D56" s="18" t="s">
        <v>360</v>
      </c>
      <c r="E56" s="18" t="s">
        <v>91</v>
      </c>
      <c r="F56" s="37">
        <v>8.99</v>
      </c>
      <c r="G56" s="37">
        <v>4.37</v>
      </c>
      <c r="H56" s="37">
        <v>6.29</v>
      </c>
      <c r="I56" s="38"/>
      <c r="J56" s="23" t="s">
        <v>123</v>
      </c>
    </row>
    <row r="57" spans="1:10" ht="15.75">
      <c r="A57" s="24"/>
      <c r="B57" s="25"/>
      <c r="C57" s="26"/>
      <c r="D57" s="24"/>
      <c r="E57" s="24"/>
      <c r="F57" s="24">
        <v>306</v>
      </c>
      <c r="G57" s="24">
        <v>267</v>
      </c>
      <c r="H57" s="24">
        <v>266</v>
      </c>
      <c r="I57" s="39">
        <f>SUM(F57:H57)</f>
        <v>839</v>
      </c>
      <c r="J57" s="29"/>
    </row>
    <row r="58" spans="1:10" ht="15.75">
      <c r="A58" s="18">
        <v>11</v>
      </c>
      <c r="B58" s="19" t="s">
        <v>175</v>
      </c>
      <c r="C58" s="20" t="s">
        <v>361</v>
      </c>
      <c r="D58" s="18" t="s">
        <v>362</v>
      </c>
      <c r="E58" s="18" t="s">
        <v>355</v>
      </c>
      <c r="F58" s="37">
        <v>9.16</v>
      </c>
      <c r="G58" s="37">
        <v>4.36</v>
      </c>
      <c r="H58" s="37">
        <v>6.7</v>
      </c>
      <c r="I58" s="38"/>
      <c r="J58" s="23" t="s">
        <v>356</v>
      </c>
    </row>
    <row r="59" spans="1:10" ht="15.75">
      <c r="A59" s="24"/>
      <c r="B59" s="25"/>
      <c r="C59" s="26"/>
      <c r="D59" s="24"/>
      <c r="E59" s="24"/>
      <c r="F59" s="24">
        <v>270</v>
      </c>
      <c r="G59" s="24">
        <v>266</v>
      </c>
      <c r="H59" s="24">
        <v>290</v>
      </c>
      <c r="I59" s="39">
        <f>SUM(F59:H59)</f>
        <v>826</v>
      </c>
      <c r="J59" s="29"/>
    </row>
    <row r="60" spans="1:10" ht="15.75">
      <c r="A60" s="18">
        <v>12</v>
      </c>
      <c r="B60" s="19" t="s">
        <v>52</v>
      </c>
      <c r="C60" s="20" t="s">
        <v>363</v>
      </c>
      <c r="D60" s="18" t="s">
        <v>364</v>
      </c>
      <c r="E60" s="18" t="s">
        <v>355</v>
      </c>
      <c r="F60" s="37">
        <v>9.1</v>
      </c>
      <c r="G60" s="37">
        <v>4.24</v>
      </c>
      <c r="H60" s="37">
        <v>6.21</v>
      </c>
      <c r="I60" s="38"/>
      <c r="J60" s="23" t="s">
        <v>356</v>
      </c>
    </row>
    <row r="61" spans="1:10" ht="15.75">
      <c r="A61" s="24"/>
      <c r="B61" s="25"/>
      <c r="C61" s="26"/>
      <c r="D61" s="24"/>
      <c r="E61" s="24"/>
      <c r="F61" s="24">
        <v>282</v>
      </c>
      <c r="G61" s="24">
        <v>245</v>
      </c>
      <c r="H61" s="24">
        <v>261</v>
      </c>
      <c r="I61" s="39">
        <f>SUM(F61:H61)</f>
        <v>788</v>
      </c>
      <c r="J61" s="29"/>
    </row>
    <row r="62" spans="1:10" ht="15.75">
      <c r="A62" s="18">
        <v>13</v>
      </c>
      <c r="B62" s="19" t="s">
        <v>63</v>
      </c>
      <c r="C62" s="20" t="s">
        <v>365</v>
      </c>
      <c r="D62" s="18" t="s">
        <v>366</v>
      </c>
      <c r="E62" s="18" t="s">
        <v>151</v>
      </c>
      <c r="F62" s="37">
        <v>9.15</v>
      </c>
      <c r="G62" s="37">
        <v>3.93</v>
      </c>
      <c r="H62" s="37">
        <v>6.88</v>
      </c>
      <c r="I62" s="38"/>
      <c r="J62" s="23" t="s">
        <v>367</v>
      </c>
    </row>
    <row r="63" spans="1:10" ht="15.75">
      <c r="A63" s="24"/>
      <c r="B63" s="25"/>
      <c r="C63" s="26"/>
      <c r="D63" s="24"/>
      <c r="E63" s="24"/>
      <c r="F63" s="24">
        <v>272</v>
      </c>
      <c r="G63" s="24">
        <v>195</v>
      </c>
      <c r="H63" s="24">
        <v>300</v>
      </c>
      <c r="I63" s="39">
        <f>SUM(F63:H63)</f>
        <v>767</v>
      </c>
      <c r="J63" s="29"/>
    </row>
    <row r="64" spans="1:10" ht="15.75">
      <c r="A64" s="18">
        <v>14</v>
      </c>
      <c r="B64" s="19" t="s">
        <v>368</v>
      </c>
      <c r="C64" s="20" t="s">
        <v>369</v>
      </c>
      <c r="D64" s="18" t="s">
        <v>370</v>
      </c>
      <c r="E64" s="18" t="s">
        <v>91</v>
      </c>
      <c r="F64" s="37">
        <v>9.68</v>
      </c>
      <c r="G64" s="37">
        <v>3.88</v>
      </c>
      <c r="H64" s="37">
        <v>8.52</v>
      </c>
      <c r="I64" s="38"/>
      <c r="J64" s="23" t="s">
        <v>334</v>
      </c>
    </row>
    <row r="65" spans="1:10" ht="15.75">
      <c r="A65" s="24"/>
      <c r="B65" s="25"/>
      <c r="C65" s="26"/>
      <c r="D65" s="24"/>
      <c r="E65" s="24"/>
      <c r="F65" s="24">
        <v>171</v>
      </c>
      <c r="G65" s="24">
        <v>187</v>
      </c>
      <c r="H65" s="24">
        <v>397</v>
      </c>
      <c r="I65" s="39">
        <f>SUM(F65:H65)</f>
        <v>755</v>
      </c>
      <c r="J65" s="29"/>
    </row>
    <row r="66" spans="1:10" ht="15.75">
      <c r="A66" s="18">
        <v>15</v>
      </c>
      <c r="B66" s="19" t="s">
        <v>371</v>
      </c>
      <c r="C66" s="20" t="s">
        <v>346</v>
      </c>
      <c r="D66" s="18" t="s">
        <v>372</v>
      </c>
      <c r="E66" s="18" t="s">
        <v>91</v>
      </c>
      <c r="F66" s="37">
        <v>9.36</v>
      </c>
      <c r="G66" s="37">
        <v>3.86</v>
      </c>
      <c r="H66" s="37">
        <v>7.44</v>
      </c>
      <c r="I66" s="38"/>
      <c r="J66" s="23" t="s">
        <v>135</v>
      </c>
    </row>
    <row r="67" spans="1:10" ht="15.75">
      <c r="A67" s="24"/>
      <c r="B67" s="25"/>
      <c r="C67" s="26"/>
      <c r="D67" s="24"/>
      <c r="E67" s="24"/>
      <c r="F67" s="24">
        <v>229</v>
      </c>
      <c r="G67" s="24">
        <v>184</v>
      </c>
      <c r="H67" s="24">
        <v>333</v>
      </c>
      <c r="I67" s="39">
        <f>SUM(F67:H67)</f>
        <v>746</v>
      </c>
      <c r="J67" s="29" t="s">
        <v>136</v>
      </c>
    </row>
    <row r="68" spans="1:10" ht="15.75">
      <c r="A68" s="18">
        <v>16</v>
      </c>
      <c r="B68" s="19" t="s">
        <v>373</v>
      </c>
      <c r="C68" s="20" t="s">
        <v>374</v>
      </c>
      <c r="D68" s="18" t="s">
        <v>375</v>
      </c>
      <c r="E68" s="18" t="s">
        <v>172</v>
      </c>
      <c r="F68" s="37">
        <v>9.08</v>
      </c>
      <c r="G68" s="37">
        <v>4.14</v>
      </c>
      <c r="H68" s="37">
        <v>5.03</v>
      </c>
      <c r="I68" s="38"/>
      <c r="J68" s="23" t="s">
        <v>338</v>
      </c>
    </row>
    <row r="69" spans="1:10" ht="15.75">
      <c r="A69" s="24"/>
      <c r="B69" s="25"/>
      <c r="C69" s="26"/>
      <c r="D69" s="24"/>
      <c r="E69" s="24"/>
      <c r="F69" s="24">
        <v>287</v>
      </c>
      <c r="G69" s="24">
        <v>229</v>
      </c>
      <c r="H69" s="24">
        <v>193</v>
      </c>
      <c r="I69" s="39">
        <f>SUM(F69:H69)</f>
        <v>709</v>
      </c>
      <c r="J69" s="29"/>
    </row>
    <row r="70" spans="1:10" ht="15.75">
      <c r="A70" s="18">
        <v>17</v>
      </c>
      <c r="B70" s="19" t="s">
        <v>376</v>
      </c>
      <c r="C70" s="20" t="s">
        <v>365</v>
      </c>
      <c r="D70" s="18" t="s">
        <v>377</v>
      </c>
      <c r="E70" s="18" t="s">
        <v>355</v>
      </c>
      <c r="F70" s="37">
        <v>9.43</v>
      </c>
      <c r="G70" s="37">
        <v>3.81</v>
      </c>
      <c r="H70" s="37">
        <v>6.86</v>
      </c>
      <c r="I70" s="38"/>
      <c r="J70" s="23" t="s">
        <v>356</v>
      </c>
    </row>
    <row r="71" spans="1:10" ht="15.75">
      <c r="A71" s="24"/>
      <c r="B71" s="25"/>
      <c r="C71" s="26"/>
      <c r="D71" s="24"/>
      <c r="E71" s="24"/>
      <c r="F71" s="24">
        <v>216</v>
      </c>
      <c r="G71" s="24">
        <v>176</v>
      </c>
      <c r="H71" s="24">
        <v>299</v>
      </c>
      <c r="I71" s="39">
        <f>SUM(F71:H71)</f>
        <v>691</v>
      </c>
      <c r="J71" s="29"/>
    </row>
    <row r="72" spans="1:10" ht="15.75">
      <c r="A72" s="18">
        <v>18</v>
      </c>
      <c r="B72" s="19" t="s">
        <v>378</v>
      </c>
      <c r="C72" s="20" t="s">
        <v>379</v>
      </c>
      <c r="D72" s="18" t="s">
        <v>380</v>
      </c>
      <c r="E72" s="18" t="s">
        <v>172</v>
      </c>
      <c r="F72" s="37">
        <v>9.66</v>
      </c>
      <c r="G72" s="37">
        <v>3.65</v>
      </c>
      <c r="H72" s="37">
        <v>7.45</v>
      </c>
      <c r="I72" s="38"/>
      <c r="J72" s="23" t="s">
        <v>338</v>
      </c>
    </row>
    <row r="73" spans="1:10" ht="15.75">
      <c r="A73" s="24"/>
      <c r="B73" s="25"/>
      <c r="C73" s="26"/>
      <c r="D73" s="24"/>
      <c r="E73" s="24"/>
      <c r="F73" s="24">
        <v>174</v>
      </c>
      <c r="G73" s="24">
        <v>152</v>
      </c>
      <c r="H73" s="24">
        <v>334</v>
      </c>
      <c r="I73" s="39">
        <f>SUM(F73:H73)</f>
        <v>660</v>
      </c>
      <c r="J73" s="29"/>
    </row>
    <row r="74" spans="1:10" ht="15.75">
      <c r="A74" s="18">
        <v>19</v>
      </c>
      <c r="B74" s="19" t="s">
        <v>381</v>
      </c>
      <c r="C74" s="20" t="s">
        <v>382</v>
      </c>
      <c r="D74" s="18" t="s">
        <v>383</v>
      </c>
      <c r="E74" s="18" t="s">
        <v>355</v>
      </c>
      <c r="F74" s="37">
        <v>9.7</v>
      </c>
      <c r="G74" s="37">
        <v>3.86</v>
      </c>
      <c r="H74" s="37">
        <v>6.71</v>
      </c>
      <c r="I74" s="38"/>
      <c r="J74" s="23" t="s">
        <v>356</v>
      </c>
    </row>
    <row r="75" spans="1:10" ht="15.75">
      <c r="A75" s="24"/>
      <c r="B75" s="25"/>
      <c r="C75" s="26"/>
      <c r="D75" s="24"/>
      <c r="E75" s="24"/>
      <c r="F75" s="24">
        <v>168</v>
      </c>
      <c r="G75" s="24">
        <v>184</v>
      </c>
      <c r="H75" s="24">
        <v>290</v>
      </c>
      <c r="I75" s="39">
        <f>SUM(F75:H75)</f>
        <v>642</v>
      </c>
      <c r="J75" s="29"/>
    </row>
    <row r="76" spans="1:10" ht="15.75">
      <c r="A76" s="18">
        <v>20</v>
      </c>
      <c r="B76" s="19" t="s">
        <v>384</v>
      </c>
      <c r="C76" s="20" t="s">
        <v>385</v>
      </c>
      <c r="D76" s="18" t="s">
        <v>386</v>
      </c>
      <c r="E76" s="18" t="s">
        <v>355</v>
      </c>
      <c r="F76" s="37">
        <v>9.27</v>
      </c>
      <c r="G76" s="40">
        <v>0</v>
      </c>
      <c r="H76" s="37">
        <v>7.95</v>
      </c>
      <c r="I76" s="38"/>
      <c r="J76" s="23" t="s">
        <v>356</v>
      </c>
    </row>
    <row r="77" spans="1:10" ht="15.75">
      <c r="A77" s="24"/>
      <c r="B77" s="25"/>
      <c r="C77" s="26"/>
      <c r="D77" s="24"/>
      <c r="E77" s="24"/>
      <c r="F77" s="24">
        <v>247</v>
      </c>
      <c r="G77" s="24">
        <v>0</v>
      </c>
      <c r="H77" s="24">
        <v>363</v>
      </c>
      <c r="I77" s="39">
        <f>SUM(F77:H77)</f>
        <v>610</v>
      </c>
      <c r="J77" s="29"/>
    </row>
    <row r="78" spans="1:10" ht="15.75">
      <c r="A78" s="18">
        <v>21</v>
      </c>
      <c r="B78" s="19" t="s">
        <v>72</v>
      </c>
      <c r="C78" s="20" t="s">
        <v>387</v>
      </c>
      <c r="D78" s="18" t="s">
        <v>388</v>
      </c>
      <c r="E78" s="18" t="s">
        <v>355</v>
      </c>
      <c r="F78" s="37">
        <v>9.48</v>
      </c>
      <c r="G78" s="37">
        <v>3.34</v>
      </c>
      <c r="H78" s="37">
        <v>6</v>
      </c>
      <c r="I78" s="38"/>
      <c r="J78" s="23" t="s">
        <v>356</v>
      </c>
    </row>
    <row r="79" spans="1:10" ht="15.75">
      <c r="A79" s="24"/>
      <c r="B79" s="25"/>
      <c r="C79" s="26"/>
      <c r="D79" s="24"/>
      <c r="E79" s="24"/>
      <c r="F79" s="24">
        <v>207</v>
      </c>
      <c r="G79" s="24">
        <v>108</v>
      </c>
      <c r="H79" s="24">
        <v>249</v>
      </c>
      <c r="I79" s="39">
        <f>SUM(F79:H79)</f>
        <v>564</v>
      </c>
      <c r="J79" s="29"/>
    </row>
    <row r="80" spans="1:10" ht="15.75">
      <c r="A80" s="18">
        <v>22</v>
      </c>
      <c r="B80" s="19" t="s">
        <v>41</v>
      </c>
      <c r="C80" s="20" t="s">
        <v>389</v>
      </c>
      <c r="D80" s="18" t="s">
        <v>390</v>
      </c>
      <c r="E80" s="18" t="s">
        <v>98</v>
      </c>
      <c r="F80" s="37">
        <v>9.72</v>
      </c>
      <c r="G80" s="37">
        <v>3.41</v>
      </c>
      <c r="H80" s="37">
        <v>4.81</v>
      </c>
      <c r="I80" s="38"/>
      <c r="J80" s="23" t="s">
        <v>242</v>
      </c>
    </row>
    <row r="81" spans="1:10" ht="15.75">
      <c r="A81" s="24"/>
      <c r="B81" s="25"/>
      <c r="C81" s="26"/>
      <c r="D81" s="24"/>
      <c r="E81" s="24"/>
      <c r="F81" s="24">
        <v>164</v>
      </c>
      <c r="G81" s="24">
        <v>118</v>
      </c>
      <c r="H81" s="24">
        <v>180</v>
      </c>
      <c r="I81" s="39">
        <f>SUM(F81:H81)</f>
        <v>462</v>
      </c>
      <c r="J81" s="29"/>
    </row>
  </sheetData>
  <printOptions horizontalCentered="1"/>
  <pageMargins left="0.7480314960629921" right="0.24" top="0.58" bottom="0.37" header="0.5118110236220472" footer="0.2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lak</cp:lastModifiedBy>
  <cp:lastPrinted>2002-02-27T12:40:53Z</cp:lastPrinted>
  <dcterms:modified xsi:type="dcterms:W3CDTF">2002-02-27T12:43:01Z</dcterms:modified>
  <cp:category/>
  <cp:version/>
  <cp:contentType/>
  <cp:contentStatus/>
</cp:coreProperties>
</file>