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98" firstSheet="17" activeTab="24"/>
  </bookViews>
  <sheets>
    <sheet name="Komandiniai" sheetId="1" r:id="rId1"/>
    <sheet name="100 M" sheetId="2" r:id="rId2"/>
    <sheet name="100 V" sheetId="3" r:id="rId3"/>
    <sheet name="200 M" sheetId="4" r:id="rId4"/>
    <sheet name="200 V" sheetId="5" r:id="rId5"/>
    <sheet name="400 M" sheetId="6" r:id="rId6"/>
    <sheet name="400 V" sheetId="7" r:id="rId7"/>
    <sheet name="800 M" sheetId="8" r:id="rId8"/>
    <sheet name="800 V" sheetId="9" r:id="rId9"/>
    <sheet name="1500 M" sheetId="10" r:id="rId10"/>
    <sheet name="1500 V" sheetId="11" r:id="rId11"/>
    <sheet name="5000 M" sheetId="12" r:id="rId12"/>
    <sheet name="5000 V" sheetId="13" r:id="rId13"/>
    <sheet name="10000 M" sheetId="14" r:id="rId14"/>
    <sheet name="10000 V" sheetId="15" r:id="rId15"/>
    <sheet name="100bb M" sheetId="16" r:id="rId16"/>
    <sheet name="110bb V" sheetId="17" r:id="rId17"/>
    <sheet name="400bb M" sheetId="18" r:id="rId18"/>
    <sheet name="400bb V" sheetId="19" r:id="rId19"/>
    <sheet name="3000kl b M" sheetId="20" r:id="rId20"/>
    <sheet name="3000kl b V" sheetId="21" r:id="rId21"/>
    <sheet name="20km sp M" sheetId="22" r:id="rId22"/>
    <sheet name="20km sp V" sheetId="23" r:id="rId23"/>
    <sheet name="4x100 M" sheetId="24" r:id="rId24"/>
    <sheet name="4x100 V" sheetId="25" r:id="rId25"/>
    <sheet name="4x400 M" sheetId="26" r:id="rId26"/>
    <sheet name="4x400 V" sheetId="27" r:id="rId27"/>
    <sheet name="Ka M" sheetId="28" r:id="rId28"/>
    <sheet name="Ka V" sheetId="29" r:id="rId29"/>
    <sheet name="A M" sheetId="30" r:id="rId30"/>
    <sheet name="A V" sheetId="31" r:id="rId31"/>
    <sheet name="T M" sheetId="32" r:id="rId32"/>
    <sheet name="T V" sheetId="33" r:id="rId33"/>
    <sheet name="Tr M" sheetId="34" r:id="rId34"/>
    <sheet name="Tr V" sheetId="35" r:id="rId35"/>
    <sheet name="R M" sheetId="36" r:id="rId36"/>
    <sheet name="R V" sheetId="37" r:id="rId37"/>
    <sheet name="D M" sheetId="38" r:id="rId38"/>
    <sheet name="D V" sheetId="39" r:id="rId39"/>
    <sheet name="I M" sheetId="40" r:id="rId40"/>
    <sheet name="I V" sheetId="41" r:id="rId41"/>
    <sheet name="K M" sheetId="42" r:id="rId42"/>
    <sheet name="K V" sheetId="43" r:id="rId43"/>
  </sheets>
  <definedNames/>
  <calcPr fullCalcOnLoad="1"/>
</workbook>
</file>

<file path=xl/sharedStrings.xml><?xml version="1.0" encoding="utf-8"?>
<sst xmlns="http://schemas.openxmlformats.org/spreadsheetml/2006/main" count="4896" uniqueCount="1729">
  <si>
    <t>Kaunas</t>
  </si>
  <si>
    <t>Bandymai</t>
  </si>
  <si>
    <t>Vardas</t>
  </si>
  <si>
    <t>Pavardė</t>
  </si>
  <si>
    <t>Gim.data</t>
  </si>
  <si>
    <t>Klubas</t>
  </si>
  <si>
    <t>Rez.</t>
  </si>
  <si>
    <t>Taškai</t>
  </si>
  <si>
    <t>Treneris</t>
  </si>
  <si>
    <t>Vieta</t>
  </si>
  <si>
    <t>Vilnius</t>
  </si>
  <si>
    <t>LIETUVOS LENGVOSIOS ATLETIKOS ČEMPIONATAS</t>
  </si>
  <si>
    <t>2007 m. liepos 28 d.</t>
  </si>
  <si>
    <t>SK "Atėnų Olimpas"</t>
  </si>
  <si>
    <t>Larisa</t>
  </si>
  <si>
    <t>Voroneckaja</t>
  </si>
  <si>
    <t>1983-01-12</t>
  </si>
  <si>
    <t>A. Mikelytė</t>
  </si>
  <si>
    <t>Alina</t>
  </si>
  <si>
    <t>Vaišvilaitė</t>
  </si>
  <si>
    <t>1986-05-15</t>
  </si>
  <si>
    <t>V. Burakauskas</t>
  </si>
  <si>
    <t>Ugnė</t>
  </si>
  <si>
    <t>Bujūtė</t>
  </si>
  <si>
    <t>1989-05-24</t>
  </si>
  <si>
    <t>Virmantė</t>
  </si>
  <si>
    <t>Vaičekonytė</t>
  </si>
  <si>
    <t>1989-06-18</t>
  </si>
  <si>
    <t>Austra</t>
  </si>
  <si>
    <t>Skujytė</t>
  </si>
  <si>
    <t>1979-08-12</t>
  </si>
  <si>
    <t>Rasa</t>
  </si>
  <si>
    <t>Rupeikaitė</t>
  </si>
  <si>
    <t>1989-01-06</t>
  </si>
  <si>
    <t>Z. Rajunčius</t>
  </si>
  <si>
    <t>Miestas</t>
  </si>
  <si>
    <t>13.89</t>
  </si>
  <si>
    <t>SB</t>
  </si>
  <si>
    <t>Raseiniai</t>
  </si>
  <si>
    <t>B</t>
  </si>
  <si>
    <t>PB</t>
  </si>
  <si>
    <t>16,37</t>
  </si>
  <si>
    <t>15,14</t>
  </si>
  <si>
    <t>13,30</t>
  </si>
  <si>
    <t>11,77</t>
  </si>
  <si>
    <t>14,06</t>
  </si>
  <si>
    <t>C.Rovelto, V.Mikalauskienė</t>
  </si>
  <si>
    <t>Rutulio stūmimas (moterims)</t>
  </si>
  <si>
    <t>Kv.l.</t>
  </si>
  <si>
    <t>X</t>
  </si>
  <si>
    <t>836</t>
  </si>
  <si>
    <t>703</t>
  </si>
  <si>
    <t>737</t>
  </si>
  <si>
    <t>617</t>
  </si>
  <si>
    <t>782</t>
  </si>
  <si>
    <t>SM</t>
  </si>
  <si>
    <t>KSM</t>
  </si>
  <si>
    <t>I</t>
  </si>
  <si>
    <t>II</t>
  </si>
  <si>
    <t>400 m  bėgimas (moterims)</t>
  </si>
  <si>
    <t>Gim. data</t>
  </si>
  <si>
    <t>SK</t>
  </si>
  <si>
    <t>Rezultatas</t>
  </si>
  <si>
    <t>Jūratė</t>
  </si>
  <si>
    <t>Kudirkaitė</t>
  </si>
  <si>
    <t>1979-07-29</t>
  </si>
  <si>
    <t>Atletas</t>
  </si>
  <si>
    <t>54,23</t>
  </si>
  <si>
    <t>A.Buliuolis</t>
  </si>
  <si>
    <t>Agnė</t>
  </si>
  <si>
    <t>Orlauskaitė</t>
  </si>
  <si>
    <t>1988-02-18</t>
  </si>
  <si>
    <t>54,31</t>
  </si>
  <si>
    <t>D.Jankauskaitė, N.Sabaliauskienė</t>
  </si>
  <si>
    <t>Eglė</t>
  </si>
  <si>
    <t>Balčiūnaitė</t>
  </si>
  <si>
    <t>1988-10-31</t>
  </si>
  <si>
    <t>Šiauliai</t>
  </si>
  <si>
    <t>Daisotra</t>
  </si>
  <si>
    <t>54,53</t>
  </si>
  <si>
    <t>A.Kitanov</t>
  </si>
  <si>
    <t xml:space="preserve">Akvilė </t>
  </si>
  <si>
    <t>Ališauskaitė</t>
  </si>
  <si>
    <t>1983-03-26</t>
  </si>
  <si>
    <t>Vilniaus Baltai</t>
  </si>
  <si>
    <t>56,08</t>
  </si>
  <si>
    <t>V.Sabaliauskas</t>
  </si>
  <si>
    <t xml:space="preserve">Aina </t>
  </si>
  <si>
    <t>Valatkevičiūtė</t>
  </si>
  <si>
    <t>1984-11-04</t>
  </si>
  <si>
    <t>56,13</t>
  </si>
  <si>
    <t>L.Juchnevičienė, P.Žukienė</t>
  </si>
  <si>
    <t>Kristina</t>
  </si>
  <si>
    <t>Majauskaitė</t>
  </si>
  <si>
    <t>1985-01-11</t>
  </si>
  <si>
    <t>57,89</t>
  </si>
  <si>
    <t>D.Jankauskaitė,N.Sabaliauskienė, V.V.Mikalauskai</t>
  </si>
  <si>
    <t>59,70</t>
  </si>
  <si>
    <t>Nora</t>
  </si>
  <si>
    <t>Šliževičiūtė</t>
  </si>
  <si>
    <t>1987-12-08</t>
  </si>
  <si>
    <t>59,50</t>
  </si>
  <si>
    <t>G.Šerėnienė</t>
  </si>
  <si>
    <t>59,54</t>
  </si>
  <si>
    <t>Inga</t>
  </si>
  <si>
    <t>Raslanaitė</t>
  </si>
  <si>
    <t>1986-10-08</t>
  </si>
  <si>
    <t>1:00,25</t>
  </si>
  <si>
    <t>J. Garalevičius</t>
  </si>
  <si>
    <t>59.60</t>
  </si>
  <si>
    <t>Odeta</t>
  </si>
  <si>
    <t>Vaičiulytė</t>
  </si>
  <si>
    <t>1989-03-13</t>
  </si>
  <si>
    <t>Alytaus m.</t>
  </si>
  <si>
    <t>1:00,82</t>
  </si>
  <si>
    <t>V.Kučinskas,  V.Šmidtas</t>
  </si>
  <si>
    <t>1.00,45</t>
  </si>
  <si>
    <t xml:space="preserve">Laura </t>
  </si>
  <si>
    <t xml:space="preserve"> Malkevičiūtė</t>
  </si>
  <si>
    <t>1990-11-15</t>
  </si>
  <si>
    <t>1:02,40</t>
  </si>
  <si>
    <t>ind.</t>
  </si>
  <si>
    <t>Anastasija</t>
  </si>
  <si>
    <t>Pydyk</t>
  </si>
  <si>
    <t>1989-04-30</t>
  </si>
  <si>
    <t>SK"Vilniaus Baltai"</t>
  </si>
  <si>
    <t>1:03,43</t>
  </si>
  <si>
    <t>O. Šegždienė</t>
  </si>
  <si>
    <t>1:02.11</t>
  </si>
  <si>
    <t>b.k.</t>
  </si>
  <si>
    <t>Alexandra</t>
  </si>
  <si>
    <t>Safronova</t>
  </si>
  <si>
    <t>1984-12-20</t>
  </si>
  <si>
    <t>Kaliningradas</t>
  </si>
  <si>
    <t>56,64</t>
  </si>
  <si>
    <t>Galina</t>
  </si>
  <si>
    <t>Vtyurina</t>
  </si>
  <si>
    <t>1992-08-17</t>
  </si>
  <si>
    <t>57,18</t>
  </si>
  <si>
    <t>Disko metimas (vyrams)</t>
  </si>
  <si>
    <t>Aleksas</t>
  </si>
  <si>
    <t>Abromavičius</t>
  </si>
  <si>
    <t>1984-12-06</t>
  </si>
  <si>
    <t>R. Ubartas</t>
  </si>
  <si>
    <t>56,87</t>
  </si>
  <si>
    <t>Giedrius</t>
  </si>
  <si>
    <t>Šakinis</t>
  </si>
  <si>
    <t>1987-01-13</t>
  </si>
  <si>
    <t>Skuodas</t>
  </si>
  <si>
    <t>SK "Šata"</t>
  </si>
  <si>
    <t>A.Jasmontas</t>
  </si>
  <si>
    <t>52,60</t>
  </si>
  <si>
    <t>Andrius</t>
  </si>
  <si>
    <t>Šipalis</t>
  </si>
  <si>
    <t>1983-09-15</t>
  </si>
  <si>
    <t>Klaipėda</t>
  </si>
  <si>
    <t>V.R.Murašovai</t>
  </si>
  <si>
    <t>53,57</t>
  </si>
  <si>
    <t>Pranas</t>
  </si>
  <si>
    <t>Petrauskas</t>
  </si>
  <si>
    <t>1985-12-15</t>
  </si>
  <si>
    <t>47,37</t>
  </si>
  <si>
    <t>Juozas</t>
  </si>
  <si>
    <t>Baltušnikas</t>
  </si>
  <si>
    <t>1986-02-25</t>
  </si>
  <si>
    <t>L.Rolskis,J.Baltušnikas</t>
  </si>
  <si>
    <t>Linas</t>
  </si>
  <si>
    <t>Klimašauskas</t>
  </si>
  <si>
    <t>1989-11-03</t>
  </si>
  <si>
    <t>Aurimas</t>
  </si>
  <si>
    <t>Ungailis</t>
  </si>
  <si>
    <t>1989-08-31</t>
  </si>
  <si>
    <t>Panevėžys</t>
  </si>
  <si>
    <t>J.Barauskas</t>
  </si>
  <si>
    <t>45,90</t>
  </si>
  <si>
    <t>Genadij</t>
  </si>
  <si>
    <t>Liachovič</t>
  </si>
  <si>
    <t>1988-02-23</t>
  </si>
  <si>
    <t>Švenčionių r.</t>
  </si>
  <si>
    <t>-</t>
  </si>
  <si>
    <t>G.Michniova</t>
  </si>
  <si>
    <t>39.53</t>
  </si>
  <si>
    <t>Benas</t>
  </si>
  <si>
    <t>Švalkūnas</t>
  </si>
  <si>
    <t>1990-11-30</t>
  </si>
  <si>
    <t>SK "Pikas"</t>
  </si>
  <si>
    <t>DNS</t>
  </si>
  <si>
    <t>R. Kalibatas</t>
  </si>
  <si>
    <t>Karolis</t>
  </si>
  <si>
    <t>Tvaskus</t>
  </si>
  <si>
    <t>1990-04-27</t>
  </si>
  <si>
    <t>Venteris</t>
  </si>
  <si>
    <t>1988-02-21</t>
  </si>
  <si>
    <t>R. Kalibatas, J. Baltrušaitis</t>
  </si>
  <si>
    <t>Ruškys</t>
  </si>
  <si>
    <t>1990-12-01</t>
  </si>
  <si>
    <t>400 m  bėgimas (vyrams)</t>
  </si>
  <si>
    <t>Bružas</t>
  </si>
  <si>
    <t>1982-06-29</t>
  </si>
  <si>
    <t>Gintarinė jūrmylė</t>
  </si>
  <si>
    <t>47,95</t>
  </si>
  <si>
    <t>M.Tumėnas</t>
  </si>
  <si>
    <t xml:space="preserve">Artūras </t>
  </si>
  <si>
    <t>Kulnis</t>
  </si>
  <si>
    <t>1987-02-07</t>
  </si>
  <si>
    <t>48,24</t>
  </si>
  <si>
    <t>Raidas</t>
  </si>
  <si>
    <t>Jankauskas</t>
  </si>
  <si>
    <t>1986-11-18</t>
  </si>
  <si>
    <t>49,07</t>
  </si>
  <si>
    <t>M.Tumėnas,L.Bružas</t>
  </si>
  <si>
    <t>Darius</t>
  </si>
  <si>
    <t>Bagaslauskas</t>
  </si>
  <si>
    <t>1984-08-27</t>
  </si>
  <si>
    <t>49,26</t>
  </si>
  <si>
    <t>P ir D Šiaučiukovai, E. Petrokas</t>
  </si>
  <si>
    <t>Rimvydas</t>
  </si>
  <si>
    <t>Smilgys</t>
  </si>
  <si>
    <t>1985-06-13</t>
  </si>
  <si>
    <t>49,68</t>
  </si>
  <si>
    <t>V.Šilinskas,K.Mačėnas</t>
  </si>
  <si>
    <t>Egidijus</t>
  </si>
  <si>
    <t>Švėgžda</t>
  </si>
  <si>
    <t>1988-07-29</t>
  </si>
  <si>
    <t>Stadija</t>
  </si>
  <si>
    <t>50,03</t>
  </si>
  <si>
    <t>D.Šaučikovas</t>
  </si>
  <si>
    <t>Mantas</t>
  </si>
  <si>
    <t>Bindokas</t>
  </si>
  <si>
    <t>1990-07-20</t>
  </si>
  <si>
    <t>Marijampolė</t>
  </si>
  <si>
    <t>50,49</t>
  </si>
  <si>
    <t>R.Bindokienė</t>
  </si>
  <si>
    <t>51,35</t>
  </si>
  <si>
    <t>Saliamonas</t>
  </si>
  <si>
    <t>1987-07-15</t>
  </si>
  <si>
    <t>50,56</t>
  </si>
  <si>
    <t>A.Stanislovaitis</t>
  </si>
  <si>
    <t>50,76</t>
  </si>
  <si>
    <t>Tomas</t>
  </si>
  <si>
    <t>1989-05-03</t>
  </si>
  <si>
    <t>Klaipėda-Šiaulių raj.</t>
  </si>
  <si>
    <t>SK "Maratonas"</t>
  </si>
  <si>
    <t>50,74</t>
  </si>
  <si>
    <t>R.J.Beržinskai, R.Juodis</t>
  </si>
  <si>
    <t>Gediminas</t>
  </si>
  <si>
    <t>Simutis</t>
  </si>
  <si>
    <t>1987-04-16</t>
  </si>
  <si>
    <t>51,01</t>
  </si>
  <si>
    <t>Edvardas</t>
  </si>
  <si>
    <t>Jankevičius</t>
  </si>
  <si>
    <t>1988-03-28</t>
  </si>
  <si>
    <t>Dinamitas</t>
  </si>
  <si>
    <t>51,74</t>
  </si>
  <si>
    <t>V.Žiedienė</t>
  </si>
  <si>
    <t>51,48</t>
  </si>
  <si>
    <t>Jegor</t>
  </si>
  <si>
    <t>Fokin</t>
  </si>
  <si>
    <t>1990-06-02</t>
  </si>
  <si>
    <t>52,31</t>
  </si>
  <si>
    <t>51.51</t>
  </si>
  <si>
    <t>Račius</t>
  </si>
  <si>
    <t>1982-09-19</t>
  </si>
  <si>
    <t>Vilkaviškio raj.</t>
  </si>
  <si>
    <t>Vilkaviškio LASK</t>
  </si>
  <si>
    <t>53,02</t>
  </si>
  <si>
    <t>A.Buliuolis,V.Miliauskas</t>
  </si>
  <si>
    <t>52,25</t>
  </si>
  <si>
    <t xml:space="preserve">Vladislav </t>
  </si>
  <si>
    <t>Markovič</t>
  </si>
  <si>
    <t>1987-06-26</t>
  </si>
  <si>
    <t>54,57</t>
  </si>
  <si>
    <t>III</t>
  </si>
  <si>
    <t>Andrey</t>
  </si>
  <si>
    <t>Polyanovskij</t>
  </si>
  <si>
    <t>1988-12-14</t>
  </si>
  <si>
    <t>50,66</t>
  </si>
  <si>
    <t>50,40</t>
  </si>
  <si>
    <t>Raimondas</t>
  </si>
  <si>
    <t>Turla</t>
  </si>
  <si>
    <t>1977-02-25</t>
  </si>
  <si>
    <t>DNF</t>
  </si>
  <si>
    <t>48,29</t>
  </si>
  <si>
    <t>Miroslav</t>
  </si>
  <si>
    <t>Tomaševič</t>
  </si>
  <si>
    <t>1987-05-16</t>
  </si>
  <si>
    <t>A. Izergin</t>
  </si>
  <si>
    <t>51.50</t>
  </si>
  <si>
    <t>Justinas</t>
  </si>
  <si>
    <t>Beržanskis</t>
  </si>
  <si>
    <t>1989-01-12</t>
  </si>
  <si>
    <t>P.Šaučikovas</t>
  </si>
  <si>
    <t>51,0</t>
  </si>
  <si>
    <t>100 m barjerinis bėgimas (moterims)</t>
  </si>
  <si>
    <t>Nr.</t>
  </si>
  <si>
    <t>Pareng.bėg.</t>
  </si>
  <si>
    <t>Vėjas</t>
  </si>
  <si>
    <t>Finalas</t>
  </si>
  <si>
    <t>Sonata</t>
  </si>
  <si>
    <t>Tamošaitytė</t>
  </si>
  <si>
    <t>13,95</t>
  </si>
  <si>
    <t>-1,0</t>
  </si>
  <si>
    <t>14,23</t>
  </si>
  <si>
    <t>-2,5</t>
  </si>
  <si>
    <t>N.Gedgaudienė,O.Pavilionienė</t>
  </si>
  <si>
    <t>13,88</t>
  </si>
  <si>
    <t>Laura</t>
  </si>
  <si>
    <t>Ušanovaitė</t>
  </si>
  <si>
    <t>1985-05-18</t>
  </si>
  <si>
    <t>Piramidė</t>
  </si>
  <si>
    <t>15,51</t>
  </si>
  <si>
    <t>15,49</t>
  </si>
  <si>
    <t>J.Baikštienė, T.Skalikas</t>
  </si>
  <si>
    <t>14,68</t>
  </si>
  <si>
    <t>Aušra</t>
  </si>
  <si>
    <t>Zakarauskaitė</t>
  </si>
  <si>
    <t>1991-02-07</t>
  </si>
  <si>
    <t>Kauno raj.</t>
  </si>
  <si>
    <t>15,79</t>
  </si>
  <si>
    <t>15,71</t>
  </si>
  <si>
    <t>A.Kazlauskas</t>
  </si>
  <si>
    <t>15.37</t>
  </si>
  <si>
    <t>Toma</t>
  </si>
  <si>
    <t>Alšauskaitė</t>
  </si>
  <si>
    <t>1987-12-28</t>
  </si>
  <si>
    <t>15,86</t>
  </si>
  <si>
    <t>16,30</t>
  </si>
  <si>
    <t>15,67</t>
  </si>
  <si>
    <t>Zigmona</t>
  </si>
  <si>
    <t>Einikytė</t>
  </si>
  <si>
    <t>1990 12 26</t>
  </si>
  <si>
    <t>Telšių</t>
  </si>
  <si>
    <t>Žemaitija</t>
  </si>
  <si>
    <t>16,54</t>
  </si>
  <si>
    <t>16,67</t>
  </si>
  <si>
    <t>D.Pranckuviene</t>
  </si>
  <si>
    <t>16,31</t>
  </si>
  <si>
    <t>Anastasia</t>
  </si>
  <si>
    <t>Gorovaja</t>
  </si>
  <si>
    <t>1990-06-12</t>
  </si>
  <si>
    <t>15,68</t>
  </si>
  <si>
    <t>15,70</t>
  </si>
  <si>
    <t>Šuolis į tolį (vyrams)</t>
  </si>
  <si>
    <t>1 lapas iš 2</t>
  </si>
  <si>
    <t>Vytautas</t>
  </si>
  <si>
    <t>Seliukas</t>
  </si>
  <si>
    <t>1982-04-21</t>
  </si>
  <si>
    <t>P. Pšigočkis</t>
  </si>
  <si>
    <t>-0,5</t>
  </si>
  <si>
    <t>-1,3</t>
  </si>
  <si>
    <t>+0,6</t>
  </si>
  <si>
    <t>-0,1</t>
  </si>
  <si>
    <t>-1,9</t>
  </si>
  <si>
    <t>Gricevičius</t>
  </si>
  <si>
    <t>1983-12-24</t>
  </si>
  <si>
    <t>V.Butkus</t>
  </si>
  <si>
    <t>7,44</t>
  </si>
  <si>
    <t>-0,8</t>
  </si>
  <si>
    <t>Marius</t>
  </si>
  <si>
    <t>Vadeikis</t>
  </si>
  <si>
    <t>1989-08-02</t>
  </si>
  <si>
    <t>R.Petruškevičius, R.Morkūnienė</t>
  </si>
  <si>
    <t>0,0</t>
  </si>
  <si>
    <t>+0,8</t>
  </si>
  <si>
    <t>+0,2</t>
  </si>
  <si>
    <t>-2,1</t>
  </si>
  <si>
    <t>Aučyna</t>
  </si>
  <si>
    <t>1989-05-07</t>
  </si>
  <si>
    <t>Vilnius, Švenčionių r.</t>
  </si>
  <si>
    <t>K. Šapka, V.Nekrašas</t>
  </si>
  <si>
    <t xml:space="preserve">7.39 </t>
  </si>
  <si>
    <t>-1,6</t>
  </si>
  <si>
    <t>-0,7</t>
  </si>
  <si>
    <t>+1,9</t>
  </si>
  <si>
    <t xml:space="preserve">Justinas </t>
  </si>
  <si>
    <t>Grainys</t>
  </si>
  <si>
    <t>1988-06-04</t>
  </si>
  <si>
    <t>7,13</t>
  </si>
  <si>
    <t>-0,9</t>
  </si>
  <si>
    <t>+0,1</t>
  </si>
  <si>
    <t>Sigitas</t>
  </si>
  <si>
    <t>Kavaliauskas</t>
  </si>
  <si>
    <t>1983-08-12</t>
  </si>
  <si>
    <t>7,23</t>
  </si>
  <si>
    <t>-1,7</t>
  </si>
  <si>
    <t>-0,2</t>
  </si>
  <si>
    <t>Vilmantas</t>
  </si>
  <si>
    <t>Motiečius</t>
  </si>
  <si>
    <t>1989-05-30</t>
  </si>
  <si>
    <t>Beržyno žiogelis</t>
  </si>
  <si>
    <t>J.Tribė</t>
  </si>
  <si>
    <t>6,89</t>
  </si>
  <si>
    <t>-0,4</t>
  </si>
  <si>
    <t>Evaldas</t>
  </si>
  <si>
    <t>Reinotas</t>
  </si>
  <si>
    <t>1987-04-30</t>
  </si>
  <si>
    <t>6,82</t>
  </si>
  <si>
    <t>+0,3</t>
  </si>
  <si>
    <t>-1,4</t>
  </si>
  <si>
    <t>Kęstutis</t>
  </si>
  <si>
    <t>Žukas</t>
  </si>
  <si>
    <t>1984-05-30</t>
  </si>
  <si>
    <t>Tadas</t>
  </si>
  <si>
    <t>Volkavičius</t>
  </si>
  <si>
    <t>1987-03-13</t>
  </si>
  <si>
    <t>A.Miliauskas, V.Kidykas</t>
  </si>
  <si>
    <t>6,78</t>
  </si>
  <si>
    <t>Audrius</t>
  </si>
  <si>
    <t>Subačius</t>
  </si>
  <si>
    <t>1987-09-22</t>
  </si>
  <si>
    <t>A. Tolstiks, E.Žiupkienė</t>
  </si>
  <si>
    <t>-2,3</t>
  </si>
  <si>
    <t>Paulius</t>
  </si>
  <si>
    <t>Vaitulevičius</t>
  </si>
  <si>
    <t>1988-07-19</t>
  </si>
  <si>
    <t>6,66</t>
  </si>
  <si>
    <t>Mindaugas</t>
  </si>
  <si>
    <t>Šilkus</t>
  </si>
  <si>
    <t>1990-01-12</t>
  </si>
  <si>
    <t>6,52</t>
  </si>
  <si>
    <t>-0,6</t>
  </si>
  <si>
    <t>2 lapas iš 2</t>
  </si>
  <si>
    <t>Sergey</t>
  </si>
  <si>
    <t>Nikolaev</t>
  </si>
  <si>
    <t>1987-01-09</t>
  </si>
  <si>
    <t>-1,2</t>
  </si>
  <si>
    <t>Anton</t>
  </si>
  <si>
    <t>Podbornov</t>
  </si>
  <si>
    <t>1992-01-13</t>
  </si>
  <si>
    <t>1,0</t>
  </si>
  <si>
    <t>Gribovich</t>
  </si>
  <si>
    <t>1991-04-21</t>
  </si>
  <si>
    <t>+1,7</t>
  </si>
  <si>
    <t>Povilas</t>
  </si>
  <si>
    <t>Mykolaitis</t>
  </si>
  <si>
    <t>1983-02-23</t>
  </si>
  <si>
    <t>R.Petruškevičius</t>
  </si>
  <si>
    <t>110 m barjerinis bėgimas (vyrams)</t>
  </si>
  <si>
    <t>Pareng.b.</t>
  </si>
  <si>
    <t>Kv.l..</t>
  </si>
  <si>
    <t>Pranckus</t>
  </si>
  <si>
    <t>1988 11 05</t>
  </si>
  <si>
    <t>15,08</t>
  </si>
  <si>
    <t>15,01</t>
  </si>
  <si>
    <t>D.Pranckuvienė</t>
  </si>
  <si>
    <t>14.98</t>
  </si>
  <si>
    <t>Aivaras</t>
  </si>
  <si>
    <t>Aksionovas</t>
  </si>
  <si>
    <t>1984-06-26</t>
  </si>
  <si>
    <t>15,47</t>
  </si>
  <si>
    <t>15,18</t>
  </si>
  <si>
    <t>V.Kazlauskas, A.Gavėnas</t>
  </si>
  <si>
    <t>14,35</t>
  </si>
  <si>
    <t>Verkys</t>
  </si>
  <si>
    <t>1984-06-04</t>
  </si>
  <si>
    <t>15,46</t>
  </si>
  <si>
    <t>15,30</t>
  </si>
  <si>
    <t>15,24</t>
  </si>
  <si>
    <t>Artūras</t>
  </si>
  <si>
    <t>Janauskas</t>
  </si>
  <si>
    <t>1987-07-25</t>
  </si>
  <si>
    <t>SK "Nikė"</t>
  </si>
  <si>
    <t>15,55</t>
  </si>
  <si>
    <t>15,40</t>
  </si>
  <si>
    <t>E.Norvilas, D.Pranckuvienė</t>
  </si>
  <si>
    <t>15,66</t>
  </si>
  <si>
    <t>15,81</t>
  </si>
  <si>
    <t>15,58</t>
  </si>
  <si>
    <t>Deividas</t>
  </si>
  <si>
    <t>Balčius</t>
  </si>
  <si>
    <t>1989-10-24</t>
  </si>
  <si>
    <t>15,72</t>
  </si>
  <si>
    <t>15,89</t>
  </si>
  <si>
    <t>15,80</t>
  </si>
  <si>
    <t>Julius</t>
  </si>
  <si>
    <t>Gecevičius</t>
  </si>
  <si>
    <t>1987-03-08</t>
  </si>
  <si>
    <t>16,18</t>
  </si>
  <si>
    <t>V.Žurnia</t>
  </si>
  <si>
    <t>15,64</t>
  </si>
  <si>
    <t>100 m bėgimas (moterims)</t>
  </si>
  <si>
    <t>Audra</t>
  </si>
  <si>
    <t>Dagelytė</t>
  </si>
  <si>
    <t>1981-03-26</t>
  </si>
  <si>
    <t>SK "Atletas"</t>
  </si>
  <si>
    <t>"Viltis"</t>
  </si>
  <si>
    <t>11,67</t>
  </si>
  <si>
    <t>11,50</t>
  </si>
  <si>
    <t>11,38</t>
  </si>
  <si>
    <t>Edita</t>
  </si>
  <si>
    <t>Lingytė</t>
  </si>
  <si>
    <t>1980-01-17</t>
  </si>
  <si>
    <t>11,89</t>
  </si>
  <si>
    <t>11,51</t>
  </si>
  <si>
    <t>Inesa</t>
  </si>
  <si>
    <t>Rimkevičiūtė</t>
  </si>
  <si>
    <t>1985-10-29</t>
  </si>
  <si>
    <t>12,57</t>
  </si>
  <si>
    <t>12,44</t>
  </si>
  <si>
    <t>12,11</t>
  </si>
  <si>
    <t>Lina</t>
  </si>
  <si>
    <t>Spurgevičiūtė</t>
  </si>
  <si>
    <t>1985-02-06</t>
  </si>
  <si>
    <t>SK "COSMA"</t>
  </si>
  <si>
    <t>VLAM</t>
  </si>
  <si>
    <t>12,53</t>
  </si>
  <si>
    <t>D. Skirmantienė, T. Krasauskienė</t>
  </si>
  <si>
    <t xml:space="preserve">Božena </t>
  </si>
  <si>
    <t>Černevskaja</t>
  </si>
  <si>
    <t>1982-10-02</t>
  </si>
  <si>
    <t>12,59</t>
  </si>
  <si>
    <t>12,55</t>
  </si>
  <si>
    <t>12,27</t>
  </si>
  <si>
    <t>Viktorija</t>
  </si>
  <si>
    <t>Galican</t>
  </si>
  <si>
    <t>1986-02-05</t>
  </si>
  <si>
    <t>BĮ Klaipėdos m SC</t>
  </si>
  <si>
    <t>12,75</t>
  </si>
  <si>
    <t>12,72</t>
  </si>
  <si>
    <t>L.Milikauskaitė</t>
  </si>
  <si>
    <t>Izaura</t>
  </si>
  <si>
    <t>Jokubauskaitė</t>
  </si>
  <si>
    <t>1989-08-06</t>
  </si>
  <si>
    <t>Šiauliai-Akmenė</t>
  </si>
  <si>
    <t>ŠLAM</t>
  </si>
  <si>
    <t>13,03</t>
  </si>
  <si>
    <t>12,93</t>
  </si>
  <si>
    <t>M.Sugak, D.Maceikienė</t>
  </si>
  <si>
    <t>12,71</t>
  </si>
  <si>
    <t>Greta</t>
  </si>
  <si>
    <t>Daukšytė</t>
  </si>
  <si>
    <t>1989-10-05</t>
  </si>
  <si>
    <t>13,55</t>
  </si>
  <si>
    <t>13,08</t>
  </si>
  <si>
    <t>Tamošiūnaitė</t>
  </si>
  <si>
    <t>1991-08-08</t>
  </si>
  <si>
    <t>13,73</t>
  </si>
  <si>
    <t>13,31</t>
  </si>
  <si>
    <t>Ekaterina</t>
  </si>
  <si>
    <t>Vasilieva</t>
  </si>
  <si>
    <t>1990-03-02</t>
  </si>
  <si>
    <t>Renata</t>
  </si>
  <si>
    <t>Čečkauskaitė</t>
  </si>
  <si>
    <t>1989-07-29</t>
  </si>
  <si>
    <t>12,2</t>
  </si>
  <si>
    <t>Natalija</t>
  </si>
  <si>
    <t>Valetova</t>
  </si>
  <si>
    <t>12,08</t>
  </si>
  <si>
    <t>Šuolis į aukštį (moterims)</t>
  </si>
  <si>
    <t>Komanda</t>
  </si>
  <si>
    <t>1.50</t>
  </si>
  <si>
    <t>1.55</t>
  </si>
  <si>
    <t>1.60</t>
  </si>
  <si>
    <t>1.65</t>
  </si>
  <si>
    <t>1.70</t>
  </si>
  <si>
    <t>1.75</t>
  </si>
  <si>
    <t>1.80</t>
  </si>
  <si>
    <t>Rezult.</t>
  </si>
  <si>
    <t>1.85</t>
  </si>
  <si>
    <t>1.88</t>
  </si>
  <si>
    <t>Points</t>
  </si>
  <si>
    <t>Karina</t>
  </si>
  <si>
    <t>Vnukova</t>
  </si>
  <si>
    <t>1985-03-27</t>
  </si>
  <si>
    <t>T. Krasauskienė, D.Skirmantienė</t>
  </si>
  <si>
    <t>1.87</t>
  </si>
  <si>
    <t>Poškutė</t>
  </si>
  <si>
    <t>1988-02-17</t>
  </si>
  <si>
    <t>L.Maceika</t>
  </si>
  <si>
    <t>1,71</t>
  </si>
  <si>
    <t>Milda</t>
  </si>
  <si>
    <t>Kulikauskaitė</t>
  </si>
  <si>
    <t>1990-10-13</t>
  </si>
  <si>
    <t>V.Streckis</t>
  </si>
  <si>
    <t>1,65</t>
  </si>
  <si>
    <t xml:space="preserve">Aistė </t>
  </si>
  <si>
    <t>Čepulytė</t>
  </si>
  <si>
    <t xml:space="preserve">1988-03-17 </t>
  </si>
  <si>
    <t>E. Žiupkienė, A.Tolstiks</t>
  </si>
  <si>
    <t>1.71</t>
  </si>
  <si>
    <t>Indrė</t>
  </si>
  <si>
    <t>Sabaliauskaitė</t>
  </si>
  <si>
    <t>1983-03-29</t>
  </si>
  <si>
    <t>1,70</t>
  </si>
  <si>
    <t>Sigita</t>
  </si>
  <si>
    <t>Lasavičiūtė</t>
  </si>
  <si>
    <t>1986-09-26</t>
  </si>
  <si>
    <t>Mariya</t>
  </si>
  <si>
    <t>Ostrovskaja</t>
  </si>
  <si>
    <t>1987-04-26</t>
  </si>
  <si>
    <t>Alena</t>
  </si>
  <si>
    <t>Semenas</t>
  </si>
  <si>
    <t>1991-06-01</t>
  </si>
  <si>
    <t>Žemaitytė</t>
  </si>
  <si>
    <t>1985-03-11</t>
  </si>
  <si>
    <t>A.Gavėnas</t>
  </si>
  <si>
    <t>1,85</t>
  </si>
  <si>
    <t>100 m bėgimas (vyrams)</t>
  </si>
  <si>
    <t>Finalas A</t>
  </si>
  <si>
    <t>Žilvinas</t>
  </si>
  <si>
    <t>Adomavičius</t>
  </si>
  <si>
    <t>1985-07-02</t>
  </si>
  <si>
    <t>10,77</t>
  </si>
  <si>
    <t>+1,0</t>
  </si>
  <si>
    <t>10,82</t>
  </si>
  <si>
    <t>D.Jankauskaitė,N.Sabaliauskienė,A.Stanislovaitis</t>
  </si>
  <si>
    <t>10,67</t>
  </si>
  <si>
    <t>Martynas</t>
  </si>
  <si>
    <t>Jurgilas</t>
  </si>
  <si>
    <t>1988-09-15</t>
  </si>
  <si>
    <t>10,79</t>
  </si>
  <si>
    <t>10,83</t>
  </si>
  <si>
    <t>A.Miliauskas,A.Stanislovaitis</t>
  </si>
  <si>
    <t>Justas</t>
  </si>
  <si>
    <t>Buragas</t>
  </si>
  <si>
    <t>1986-04-05</t>
  </si>
  <si>
    <t>10,88</t>
  </si>
  <si>
    <t>10,62</t>
  </si>
  <si>
    <t>Rytis</t>
  </si>
  <si>
    <t>Sakalauskas</t>
  </si>
  <si>
    <t>1987-06-27</t>
  </si>
  <si>
    <t>Kaunas-Alytus</t>
  </si>
  <si>
    <t>10,97</t>
  </si>
  <si>
    <t>A.Stanislovaitis,V.Šmidtas</t>
  </si>
  <si>
    <t xml:space="preserve">Martas </t>
  </si>
  <si>
    <t>Skrabulis</t>
  </si>
  <si>
    <t>1989-09-18</t>
  </si>
  <si>
    <t>11,03</t>
  </si>
  <si>
    <t>Ruslanas</t>
  </si>
  <si>
    <t>Fakejevas</t>
  </si>
  <si>
    <t>1988-06-14</t>
  </si>
  <si>
    <t>11,01</t>
  </si>
  <si>
    <t>11,07</t>
  </si>
  <si>
    <t>K. Šapka</t>
  </si>
  <si>
    <t>Mieliauskas</t>
  </si>
  <si>
    <t>1989-04-17</t>
  </si>
  <si>
    <t>11,06</t>
  </si>
  <si>
    <t>11,18</t>
  </si>
  <si>
    <t>A.Starkevičius,N.Gedgaudienė</t>
  </si>
  <si>
    <t>10,98</t>
  </si>
  <si>
    <t>Ričardas</t>
  </si>
  <si>
    <t>Reimaris</t>
  </si>
  <si>
    <t>1986-04-02</t>
  </si>
  <si>
    <t>11,29</t>
  </si>
  <si>
    <t>11,28</t>
  </si>
  <si>
    <t>Finalas B</t>
  </si>
  <si>
    <t>Gimberis</t>
  </si>
  <si>
    <t>1986-03-16</t>
  </si>
  <si>
    <t>11,31</t>
  </si>
  <si>
    <t>11,15</t>
  </si>
  <si>
    <t>Pranskevičius</t>
  </si>
  <si>
    <t>1989-07-12</t>
  </si>
  <si>
    <t>11,36</t>
  </si>
  <si>
    <t>11,39</t>
  </si>
  <si>
    <t>11,08</t>
  </si>
  <si>
    <t>Ramūnas</t>
  </si>
  <si>
    <t>Simanavičius</t>
  </si>
  <si>
    <t>1991-06-12</t>
  </si>
  <si>
    <t>11,47</t>
  </si>
  <si>
    <t>V.Šmidtas</t>
  </si>
  <si>
    <t>Vladas</t>
  </si>
  <si>
    <t>Alsys</t>
  </si>
  <si>
    <t>1990-10-25</t>
  </si>
  <si>
    <t>11,48</t>
  </si>
  <si>
    <t>Balkūnas</t>
  </si>
  <si>
    <t>1987-05-23</t>
  </si>
  <si>
    <t>11,35</t>
  </si>
  <si>
    <t>11,68</t>
  </si>
  <si>
    <t>A.Stanislovaitis, V.Rasiukevičienė</t>
  </si>
  <si>
    <t>11,10</t>
  </si>
  <si>
    <t>Graževičius</t>
  </si>
  <si>
    <t>1988-04-22</t>
  </si>
  <si>
    <t>Alytus</t>
  </si>
  <si>
    <t>11,72</t>
  </si>
  <si>
    <t>11,73</t>
  </si>
  <si>
    <t>Martikonis</t>
  </si>
  <si>
    <t>1990-02-20</t>
  </si>
  <si>
    <t>12,05</t>
  </si>
  <si>
    <t>11,97</t>
  </si>
  <si>
    <t>12,09</t>
  </si>
  <si>
    <t>Šuolis į aukštį (vyrams)</t>
  </si>
  <si>
    <t>1.90</t>
  </si>
  <si>
    <t>1.95</t>
  </si>
  <si>
    <t>2.00</t>
  </si>
  <si>
    <t>2.05</t>
  </si>
  <si>
    <t>2.10</t>
  </si>
  <si>
    <t>2.14</t>
  </si>
  <si>
    <t>Rimantas</t>
  </si>
  <si>
    <t>Mėlinis</t>
  </si>
  <si>
    <t>1988-06-03</t>
  </si>
  <si>
    <t>Vilnius-Raseiniai</t>
  </si>
  <si>
    <t>K. Šapka, E.Petrokas</t>
  </si>
  <si>
    <t>2,17</t>
  </si>
  <si>
    <t>Raivydas</t>
  </si>
  <si>
    <t>Stanys</t>
  </si>
  <si>
    <t>1987-02-03</t>
  </si>
  <si>
    <t>A. Baranauskas</t>
  </si>
  <si>
    <t>2.20</t>
  </si>
  <si>
    <t xml:space="preserve">Tomas </t>
  </si>
  <si>
    <t>Turskis</t>
  </si>
  <si>
    <t>1988-01-26</t>
  </si>
  <si>
    <t>R.Zabulionis</t>
  </si>
  <si>
    <t>2,10</t>
  </si>
  <si>
    <t>Antanavičius</t>
  </si>
  <si>
    <t>1986-06-01</t>
  </si>
  <si>
    <t>2,05</t>
  </si>
  <si>
    <t>Mantvydas</t>
  </si>
  <si>
    <t>Ambraziejus</t>
  </si>
  <si>
    <t>1986-02-16</t>
  </si>
  <si>
    <t>K. Šapka, O.Živilaitė</t>
  </si>
  <si>
    <t>Baniulis</t>
  </si>
  <si>
    <t>1989-07-01</t>
  </si>
  <si>
    <t>Vilnius- Šiaulių r.</t>
  </si>
  <si>
    <t>K. Šapka, V.Kviklys</t>
  </si>
  <si>
    <t>Robertas</t>
  </si>
  <si>
    <t>1988-04-04</t>
  </si>
  <si>
    <t>Kretinga</t>
  </si>
  <si>
    <t>V. Lapinskas</t>
  </si>
  <si>
    <t>Tauterys</t>
  </si>
  <si>
    <t>1987-09-05</t>
  </si>
  <si>
    <t>1,95</t>
  </si>
  <si>
    <t>Simas</t>
  </si>
  <si>
    <t>Maziliauskas</t>
  </si>
  <si>
    <t>1990-03-06</t>
  </si>
  <si>
    <t>O</t>
  </si>
  <si>
    <t>Kazimir</t>
  </si>
  <si>
    <t>Narvoiš</t>
  </si>
  <si>
    <t>1986-03-04</t>
  </si>
  <si>
    <t>Nerijus</t>
  </si>
  <si>
    <t>Bužas</t>
  </si>
  <si>
    <t>1984-02-19</t>
  </si>
  <si>
    <t>A.Baranauskas</t>
  </si>
  <si>
    <t>2,21</t>
  </si>
  <si>
    <t>Valdemar</t>
  </si>
  <si>
    <t>1989-03-04</t>
  </si>
  <si>
    <t>Raminas</t>
  </si>
  <si>
    <t>1988-04-20</t>
  </si>
  <si>
    <t>2,12</t>
  </si>
  <si>
    <t>Vaidas</t>
  </si>
  <si>
    <t>1988-07-08</t>
  </si>
  <si>
    <t>Rokiškis</t>
  </si>
  <si>
    <t>R. Gaidys</t>
  </si>
  <si>
    <t>1500 m  bėgimas (moterims)</t>
  </si>
  <si>
    <t>Drazdauskaitė</t>
  </si>
  <si>
    <t>1981-03-20</t>
  </si>
  <si>
    <t>4:21,83</t>
  </si>
  <si>
    <t>Č.Kundrotas</t>
  </si>
  <si>
    <t>4:18,13</t>
  </si>
  <si>
    <t>Krištaponytė</t>
  </si>
  <si>
    <t>1986-05-05</t>
  </si>
  <si>
    <t>4:25,03</t>
  </si>
  <si>
    <t>R.J.Beržinskai</t>
  </si>
  <si>
    <t>4:23,19</t>
  </si>
  <si>
    <t xml:space="preserve">Monika </t>
  </si>
  <si>
    <t>Vilčinskaitė</t>
  </si>
  <si>
    <t>1989-03-17</t>
  </si>
  <si>
    <t>4:37,97</t>
  </si>
  <si>
    <t>I.Juodeškienė,V.Lebeckienė</t>
  </si>
  <si>
    <t>4:35,96</t>
  </si>
  <si>
    <t>Olga</t>
  </si>
  <si>
    <t>Kondratjeva</t>
  </si>
  <si>
    <t>1987-07-06</t>
  </si>
  <si>
    <t>4:41,50</t>
  </si>
  <si>
    <t>4:30,39</t>
  </si>
  <si>
    <t>Dovilė</t>
  </si>
  <si>
    <t>Pučėtaitė</t>
  </si>
  <si>
    <t>1988-12-28</t>
  </si>
  <si>
    <t>Sporto pasaulis</t>
  </si>
  <si>
    <t>5:09,80</t>
  </si>
  <si>
    <t>K.Šaulys</t>
  </si>
  <si>
    <t>4.59.70</t>
  </si>
  <si>
    <t>Evgenia</t>
  </si>
  <si>
    <t>Parfenova</t>
  </si>
  <si>
    <t>1983-02-19</t>
  </si>
  <si>
    <t>4:49,54</t>
  </si>
  <si>
    <t>4:54,4</t>
  </si>
  <si>
    <t>Ksenia</t>
  </si>
  <si>
    <t>Beburishvili</t>
  </si>
  <si>
    <t>1991-10-27</t>
  </si>
  <si>
    <t>4:56,29</t>
  </si>
  <si>
    <t>4:53,12</t>
  </si>
  <si>
    <t>Užsk.</t>
  </si>
  <si>
    <t>Irina</t>
  </si>
  <si>
    <t>Krakoviak</t>
  </si>
  <si>
    <t>1977-11-16</t>
  </si>
  <si>
    <t>SK Interwalk</t>
  </si>
  <si>
    <t>J.Garalevičius, A. Tolstiks</t>
  </si>
  <si>
    <t>4:08,77</t>
  </si>
  <si>
    <t>Disko metimas (moterims)</t>
  </si>
  <si>
    <t>Zinaida</t>
  </si>
  <si>
    <t>Sendriūtė</t>
  </si>
  <si>
    <t>48,91</t>
  </si>
  <si>
    <t>Giedrė</t>
  </si>
  <si>
    <t>Aleknaitė</t>
  </si>
  <si>
    <t>1986-05-16</t>
  </si>
  <si>
    <t>45,64</t>
  </si>
  <si>
    <t>41,21</t>
  </si>
  <si>
    <t>Simona</t>
  </si>
  <si>
    <t>Nevieraitė</t>
  </si>
  <si>
    <t>1987-05-08</t>
  </si>
  <si>
    <t>35,10</t>
  </si>
  <si>
    <t>Šuolis į tolį (moterims)</t>
  </si>
  <si>
    <t xml:space="preserve">C.Rovelto, </t>
  </si>
  <si>
    <t>6,10</t>
  </si>
  <si>
    <t>V.Mikalauskiene</t>
  </si>
  <si>
    <t>6,15</t>
  </si>
  <si>
    <t>Ernesta</t>
  </si>
  <si>
    <t>Karaškienė</t>
  </si>
  <si>
    <t>1979-03-06</t>
  </si>
  <si>
    <t>V.Streckis,</t>
  </si>
  <si>
    <t>-1,1</t>
  </si>
  <si>
    <t>V.V.Mikalauskai</t>
  </si>
  <si>
    <t xml:space="preserve">Eglė </t>
  </si>
  <si>
    <t>Kondrotaitė</t>
  </si>
  <si>
    <t>1987-09-23</t>
  </si>
  <si>
    <t xml:space="preserve">T. Krasauskienė, </t>
  </si>
  <si>
    <t>5.96</t>
  </si>
  <si>
    <t>-3,1</t>
  </si>
  <si>
    <t>+0,9</t>
  </si>
  <si>
    <t>D. Skirmantienė</t>
  </si>
  <si>
    <t>Tanskytė</t>
  </si>
  <si>
    <t>1986-03-10</t>
  </si>
  <si>
    <t>D.Jankauskaitė,</t>
  </si>
  <si>
    <t>-0,3</t>
  </si>
  <si>
    <t>N.Sabaliauskienė</t>
  </si>
  <si>
    <t>Žurauskaitė</t>
  </si>
  <si>
    <t>1988-09-01</t>
  </si>
  <si>
    <t>Adrija</t>
  </si>
  <si>
    <t>Paršukova</t>
  </si>
  <si>
    <t>1974-07-15</t>
  </si>
  <si>
    <t>6,01</t>
  </si>
  <si>
    <t>Kotryna</t>
  </si>
  <si>
    <t>Kozlovskaja</t>
  </si>
  <si>
    <t>1988-07-17</t>
  </si>
  <si>
    <t>SK "Šuolis"</t>
  </si>
  <si>
    <t>R. Snarskienė</t>
  </si>
  <si>
    <t>Natalia</t>
  </si>
  <si>
    <t>Mezenova</t>
  </si>
  <si>
    <t>1991-06-07</t>
  </si>
  <si>
    <t>Ieva</t>
  </si>
  <si>
    <t>Staponkutė</t>
  </si>
  <si>
    <t>1989-04-10</t>
  </si>
  <si>
    <t>E.Norvilas</t>
  </si>
  <si>
    <t>Živilė</t>
  </si>
  <si>
    <t>Šikšnelytė</t>
  </si>
  <si>
    <t>1982-10-15</t>
  </si>
  <si>
    <t>V. Sabaliauskas</t>
  </si>
  <si>
    <t>1500 m  bėgimas (vyrams)</t>
  </si>
  <si>
    <t xml:space="preserve">Vitalij </t>
  </si>
  <si>
    <t>Kozlov</t>
  </si>
  <si>
    <t>1987-03-05</t>
  </si>
  <si>
    <t>3:52,35</t>
  </si>
  <si>
    <t>3:54.09</t>
  </si>
  <si>
    <t>Vygantas</t>
  </si>
  <si>
    <t>Juškevičius</t>
  </si>
  <si>
    <t>1984-06-14</t>
  </si>
  <si>
    <t>3:53,51</t>
  </si>
  <si>
    <t>3:51,23</t>
  </si>
  <si>
    <t xml:space="preserve">Andrej </t>
  </si>
  <si>
    <t>Jegorov</t>
  </si>
  <si>
    <t>1987-08-03</t>
  </si>
  <si>
    <t>3:55,86</t>
  </si>
  <si>
    <t xml:space="preserve">3:53.94 </t>
  </si>
  <si>
    <t>Vitalijus</t>
  </si>
  <si>
    <t>Gorbunovas</t>
  </si>
  <si>
    <t>1986-02-02</t>
  </si>
  <si>
    <t>3:56,16</t>
  </si>
  <si>
    <t>Aidas</t>
  </si>
  <si>
    <t>Krakauskas</t>
  </si>
  <si>
    <t>1988-02-24</t>
  </si>
  <si>
    <t>3:57,96</t>
  </si>
  <si>
    <t>A.Buliuolis, V.,V.Mikalauskai, A.Šalčius</t>
  </si>
  <si>
    <t>3:54,59</t>
  </si>
  <si>
    <t>Paulauskas</t>
  </si>
  <si>
    <t>1987-12-02</t>
  </si>
  <si>
    <t>SK " Gintarinė jūrmylė"</t>
  </si>
  <si>
    <t>4:05,04</t>
  </si>
  <si>
    <t>4:09.37</t>
  </si>
  <si>
    <t>4:08,26</t>
  </si>
  <si>
    <t>3:55,01</t>
  </si>
  <si>
    <t>Aleksandr</t>
  </si>
  <si>
    <t>Masiuk</t>
  </si>
  <si>
    <t>1990-02-07</t>
  </si>
  <si>
    <t>4:15,12</t>
  </si>
  <si>
    <t>M.Krakys</t>
  </si>
  <si>
    <t>4:09.10</t>
  </si>
  <si>
    <t>Gubaras</t>
  </si>
  <si>
    <t>1989-07-06</t>
  </si>
  <si>
    <t>4:28,56</t>
  </si>
  <si>
    <t>4:11,0</t>
  </si>
  <si>
    <t>Mareks</t>
  </si>
  <si>
    <t>Florošeks</t>
  </si>
  <si>
    <t>1986-04-03</t>
  </si>
  <si>
    <t>Ryga</t>
  </si>
  <si>
    <t>4:00,68</t>
  </si>
  <si>
    <t>J.Beļinskis</t>
  </si>
  <si>
    <t>4:06,58</t>
  </si>
  <si>
    <t>Jānis</t>
  </si>
  <si>
    <t>Razgalis</t>
  </si>
  <si>
    <t>1985-05-26</t>
  </si>
  <si>
    <t>4:00,89</t>
  </si>
  <si>
    <t>4:02,15</t>
  </si>
  <si>
    <t>Edgars</t>
  </si>
  <si>
    <t>Šunskis</t>
  </si>
  <si>
    <t>1988-04-03</t>
  </si>
  <si>
    <t>4:01,77</t>
  </si>
  <si>
    <t>I.Vītola</t>
  </si>
  <si>
    <t>4:04,38</t>
  </si>
  <si>
    <t>Norbutas</t>
  </si>
  <si>
    <t>1976-08-24</t>
  </si>
  <si>
    <t>Kelmės r., Šiauliai</t>
  </si>
  <si>
    <t>P.Sabaitis, Č. Kundrotas</t>
  </si>
  <si>
    <t>Rutulio stūmimas (vyrams)</t>
  </si>
  <si>
    <t>Luožys</t>
  </si>
  <si>
    <t>1987-09-08</t>
  </si>
  <si>
    <t>17,89</t>
  </si>
  <si>
    <t>16,90</t>
  </si>
  <si>
    <t>Martišauskas</t>
  </si>
  <si>
    <t>1986-09-18</t>
  </si>
  <si>
    <t>17,82</t>
  </si>
  <si>
    <t>Kulvičius</t>
  </si>
  <si>
    <t>1986-07-18</t>
  </si>
  <si>
    <t>S.Kleiza</t>
  </si>
  <si>
    <t>15,97</t>
  </si>
  <si>
    <t>Vytas</t>
  </si>
  <si>
    <t>Gudauskas</t>
  </si>
  <si>
    <t>1985-02-12</t>
  </si>
  <si>
    <t>A.Pleskys</t>
  </si>
  <si>
    <t>16,32</t>
  </si>
  <si>
    <t>Dovliaš</t>
  </si>
  <si>
    <t>1988-09-23</t>
  </si>
  <si>
    <t>S.Kleiza, A.Miliauskas</t>
  </si>
  <si>
    <t>Auga</t>
  </si>
  <si>
    <t>Tauras</t>
  </si>
  <si>
    <t>J.Auga, V.Ščevinskas</t>
  </si>
  <si>
    <t>14,22</t>
  </si>
  <si>
    <t>Meištininkas</t>
  </si>
  <si>
    <t>1985-04-03</t>
  </si>
  <si>
    <t>14,50</t>
  </si>
  <si>
    <t>Romanas</t>
  </si>
  <si>
    <t>Morozka</t>
  </si>
  <si>
    <t>1989-12-03</t>
  </si>
  <si>
    <t>R. Kalibatas, M. Urmulevičius</t>
  </si>
  <si>
    <t>16,06</t>
  </si>
  <si>
    <t xml:space="preserve">Kaunas, </t>
  </si>
  <si>
    <t>Estafetinis bėgimas 4 x 100 m (moterims)</t>
  </si>
  <si>
    <t>Etapas</t>
  </si>
  <si>
    <t>Dal. Nr.</t>
  </si>
  <si>
    <t>Kvalif. laipsnis</t>
  </si>
  <si>
    <t>45,72</t>
  </si>
  <si>
    <t>Andrijauskaitė</t>
  </si>
  <si>
    <t>1987-05-29</t>
  </si>
  <si>
    <t>49,97</t>
  </si>
  <si>
    <t>T. Krasauskienė, D. Skirmantienė</t>
  </si>
  <si>
    <t>Dilys</t>
  </si>
  <si>
    <t>1987-09-01</t>
  </si>
  <si>
    <t>41,27</t>
  </si>
  <si>
    <t>41,43</t>
  </si>
  <si>
    <t>Šilkauskas</t>
  </si>
  <si>
    <t>1988-04-10</t>
  </si>
  <si>
    <t>43,61</t>
  </si>
  <si>
    <t>Reklys</t>
  </si>
  <si>
    <t>1990-08-08</t>
  </si>
  <si>
    <t>Milšinas</t>
  </si>
  <si>
    <t>1990-05-07</t>
  </si>
  <si>
    <t>Šiauliai "Dinamitas"</t>
  </si>
  <si>
    <t>43,82</t>
  </si>
  <si>
    <t>Butkus</t>
  </si>
  <si>
    <t>1984-05-04</t>
  </si>
  <si>
    <t>Šiauliai "Beržyno žiogelis"</t>
  </si>
  <si>
    <t>Dainius</t>
  </si>
  <si>
    <t>Babrauskas</t>
  </si>
  <si>
    <t>1987-05-17</t>
  </si>
  <si>
    <t>Modestas</t>
  </si>
  <si>
    <t>Bileišis</t>
  </si>
  <si>
    <t>1990-02-11</t>
  </si>
  <si>
    <t>Estafetinis bėgimas 4 x 100 m (vyrams)</t>
  </si>
  <si>
    <t>Lietuvos rinktinė U 20</t>
  </si>
  <si>
    <t>5000 m  bėgimas (vyrams)</t>
  </si>
  <si>
    <t>Matijošius</t>
  </si>
  <si>
    <t>1984-09-29</t>
  </si>
  <si>
    <t>14:41,56</t>
  </si>
  <si>
    <t>14:40,26</t>
  </si>
  <si>
    <t>Viršilas</t>
  </si>
  <si>
    <t>1986-04-08</t>
  </si>
  <si>
    <t>Kauno r., Raseiniai</t>
  </si>
  <si>
    <t>15:00,97</t>
  </si>
  <si>
    <t>A. Kazlauskas, E. Petrokas</t>
  </si>
  <si>
    <t>14:47,15</t>
  </si>
  <si>
    <t>Križinauskas</t>
  </si>
  <si>
    <t>1984-04-21</t>
  </si>
  <si>
    <t>15:13,58</t>
  </si>
  <si>
    <t>15:28,36</t>
  </si>
  <si>
    <t>Butrimas</t>
  </si>
  <si>
    <t>1988-04-16</t>
  </si>
  <si>
    <t>15:28,83</t>
  </si>
  <si>
    <t>R.Norkus</t>
  </si>
  <si>
    <t>Aloyzas</t>
  </si>
  <si>
    <t>Arlauskas</t>
  </si>
  <si>
    <t>1989-06-22</t>
  </si>
  <si>
    <t>16:06,82</t>
  </si>
  <si>
    <t>Vitas</t>
  </si>
  <si>
    <t>Gapševičius</t>
  </si>
  <si>
    <t>1985-04-01</t>
  </si>
  <si>
    <t>16:15,49</t>
  </si>
  <si>
    <t>V.Ramonaitis</t>
  </si>
  <si>
    <t>Donatas</t>
  </si>
  <si>
    <t>Adžgauskas</t>
  </si>
  <si>
    <t>1990-04-18</t>
  </si>
  <si>
    <t>16:19,08</t>
  </si>
  <si>
    <t>A.Naruševičius</t>
  </si>
  <si>
    <t>Konstantinas</t>
  </si>
  <si>
    <t>Tichonovas</t>
  </si>
  <si>
    <t>1983-05-13</t>
  </si>
  <si>
    <t>16:28,24</t>
  </si>
  <si>
    <t>Viktoras</t>
  </si>
  <si>
    <t>Mažeika</t>
  </si>
  <si>
    <t>1984-10-20</t>
  </si>
  <si>
    <t>16:43,22</t>
  </si>
  <si>
    <t>Aleksandras</t>
  </si>
  <si>
    <t>Bulyga</t>
  </si>
  <si>
    <t>1985-03-13</t>
  </si>
  <si>
    <t>16:53,40</t>
  </si>
  <si>
    <t>J. Garelevičius</t>
  </si>
  <si>
    <t>15:38,33</t>
  </si>
  <si>
    <t>Dmitrij</t>
  </si>
  <si>
    <t>Čindarov</t>
  </si>
  <si>
    <t>1985-11-10</t>
  </si>
  <si>
    <t>17:10,74</t>
  </si>
  <si>
    <t>Augustas</t>
  </si>
  <si>
    <t>Jakubynas</t>
  </si>
  <si>
    <t>1989-05-25</t>
  </si>
  <si>
    <t>17:17,52</t>
  </si>
  <si>
    <t>Nikolaj</t>
  </si>
  <si>
    <t>Platov</t>
  </si>
  <si>
    <t>1988-02-07</t>
  </si>
  <si>
    <t>16:06.0</t>
  </si>
  <si>
    <t>Uldis</t>
  </si>
  <si>
    <t>Briedis</t>
  </si>
  <si>
    <t>1985-10-10</t>
  </si>
  <si>
    <t>16:21,2</t>
  </si>
  <si>
    <t>Kovarskas</t>
  </si>
  <si>
    <t>1988-09-05</t>
  </si>
  <si>
    <t>Jankūnas</t>
  </si>
  <si>
    <t>1986-07-14</t>
  </si>
  <si>
    <t>A.Balčiūnas</t>
  </si>
  <si>
    <t>15:32,18</t>
  </si>
  <si>
    <t>Andrej</t>
  </si>
  <si>
    <t>Čaplinskij</t>
  </si>
  <si>
    <t>1986-12-26</t>
  </si>
  <si>
    <t>R.Turla</t>
  </si>
  <si>
    <t>16:11.0</t>
  </si>
  <si>
    <t>Ignatavičius</t>
  </si>
  <si>
    <t>1984-09-26</t>
  </si>
  <si>
    <t>Visvaldas</t>
  </si>
  <si>
    <t>Tulauskas</t>
  </si>
  <si>
    <t>Skinulis</t>
  </si>
  <si>
    <t>1982-06-12</t>
  </si>
  <si>
    <t>14:55,61</t>
  </si>
  <si>
    <t>5000 m  bėgimas (moterims)</t>
  </si>
  <si>
    <t xml:space="preserve">Vaida </t>
  </si>
  <si>
    <t>Žūsinaitė</t>
  </si>
  <si>
    <t>1988-01-13</t>
  </si>
  <si>
    <t>Vilnius, Alytus</t>
  </si>
  <si>
    <t>17:04,13</t>
  </si>
  <si>
    <t>A.Naruševičius, R.Sausaitis</t>
  </si>
  <si>
    <t>16:49.54</t>
  </si>
  <si>
    <t>Justina</t>
  </si>
  <si>
    <t>Jasutytė</t>
  </si>
  <si>
    <t>17:15,70</t>
  </si>
  <si>
    <t>D..Šaučikovas</t>
  </si>
  <si>
    <t>18:11,69</t>
  </si>
  <si>
    <t>Gytė</t>
  </si>
  <si>
    <t>Norgilienė</t>
  </si>
  <si>
    <t>1972-01-20</t>
  </si>
  <si>
    <t>17:20,12</t>
  </si>
  <si>
    <t>16:47,46</t>
  </si>
  <si>
    <t>Daugvilaitė</t>
  </si>
  <si>
    <t>1989-06-07</t>
  </si>
  <si>
    <t>Remalda</t>
  </si>
  <si>
    <t>Kergytė</t>
  </si>
  <si>
    <t>1985-08-25</t>
  </si>
  <si>
    <t>D,.Šaučikovas</t>
  </si>
  <si>
    <t>16:38,42</t>
  </si>
  <si>
    <t>Jolita</t>
  </si>
  <si>
    <t>Šulcaitė</t>
  </si>
  <si>
    <t>1991-09-06</t>
  </si>
  <si>
    <t>Šilutė</t>
  </si>
  <si>
    <t>S.Oželis</t>
  </si>
  <si>
    <t>Eligijus</t>
  </si>
  <si>
    <t>20 km sportinis ėjimas (moterims)</t>
  </si>
  <si>
    <t>Neringa</t>
  </si>
  <si>
    <t>Aidietytė</t>
  </si>
  <si>
    <t>1983-06-05</t>
  </si>
  <si>
    <t>1:35:33</t>
  </si>
  <si>
    <t>TSM</t>
  </si>
  <si>
    <t>J.Romankovas,K. Pavilonis, V. Meškauskas</t>
  </si>
  <si>
    <t>Jurgita</t>
  </si>
  <si>
    <t>Meškauskienė</t>
  </si>
  <si>
    <t>1976-08-27</t>
  </si>
  <si>
    <t>Pabradės sportinio ėjimo</t>
  </si>
  <si>
    <t>1:36:44</t>
  </si>
  <si>
    <t>V.Meškauskas</t>
  </si>
  <si>
    <t>1:35:38.0</t>
  </si>
  <si>
    <t>Rita</t>
  </si>
  <si>
    <t>Kaselytė</t>
  </si>
  <si>
    <t>1:48:50</t>
  </si>
  <si>
    <t>A.Šimkus,R.Kaselis</t>
  </si>
  <si>
    <t>Brigita</t>
  </si>
  <si>
    <t>Virbalytė</t>
  </si>
  <si>
    <t>1985-02-01</t>
  </si>
  <si>
    <t>Vilnius- Alytus</t>
  </si>
  <si>
    <t>K. Pavilonis, J. Romankovas,V. Gumauskas</t>
  </si>
  <si>
    <t>Rima</t>
  </si>
  <si>
    <t>Smolskytė</t>
  </si>
  <si>
    <t xml:space="preserve">Kaunas, Prienai </t>
  </si>
  <si>
    <t>G. Goškautaitė, V. Kazlauskas</t>
  </si>
  <si>
    <t>Įspėjimai</t>
  </si>
  <si>
    <t>20 km sportinis ėjimas (vyrams)</t>
  </si>
  <si>
    <t>Šuškevičius</t>
  </si>
  <si>
    <t>1985-05-22</t>
  </si>
  <si>
    <t>1:25:42</t>
  </si>
  <si>
    <t>Žiūkas</t>
  </si>
  <si>
    <t>1985-06-29</t>
  </si>
  <si>
    <t>Vilnius- Prienai</t>
  </si>
  <si>
    <t>1:28:43</t>
  </si>
  <si>
    <t>G. Goštautaitė, K. Pavilonis, J. Romankovas</t>
  </si>
  <si>
    <t>Rekst</t>
  </si>
  <si>
    <t>1987-10-10</t>
  </si>
  <si>
    <t>1:30:15</t>
  </si>
  <si>
    <t>I. Jefimova, J. Romankovas, K. Pavilonis</t>
  </si>
  <si>
    <t>Vilius</t>
  </si>
  <si>
    <t>Mikelionis</t>
  </si>
  <si>
    <t>1985-03-05</t>
  </si>
  <si>
    <t>Druskininkai/Kaunas</t>
  </si>
  <si>
    <t>Druskininkų ėjikų kl</t>
  </si>
  <si>
    <t>1:32:10</t>
  </si>
  <si>
    <t>~&lt;</t>
  </si>
  <si>
    <t>K.Jezepčikas ir V.Kazlauskas</t>
  </si>
  <si>
    <t>Valerijus</t>
  </si>
  <si>
    <t>Grinko</t>
  </si>
  <si>
    <t>1987-10-25</t>
  </si>
  <si>
    <t>Druskininkai</t>
  </si>
  <si>
    <t>1:36:00</t>
  </si>
  <si>
    <t>&lt;~</t>
  </si>
  <si>
    <t>K.Jezepčikas</t>
  </si>
  <si>
    <t>Gaidamavičius</t>
  </si>
  <si>
    <t>1987-11-07</t>
  </si>
  <si>
    <t>1:36:28</t>
  </si>
  <si>
    <t xml:space="preserve">Raimundas </t>
  </si>
  <si>
    <t>Grigas</t>
  </si>
  <si>
    <t>1988-04-19</t>
  </si>
  <si>
    <t>1:39:13</t>
  </si>
  <si>
    <t>&lt;</t>
  </si>
  <si>
    <t>Škarnulis</t>
  </si>
  <si>
    <t>1977-10-21</t>
  </si>
  <si>
    <t>K. Pavilonis, J. Romankovas</t>
  </si>
  <si>
    <t>1:26,31</t>
  </si>
  <si>
    <t>Tautvydas</t>
  </si>
  <si>
    <t>Žėkas</t>
  </si>
  <si>
    <t>1988-09-09</t>
  </si>
  <si>
    <t>Kaunas-ind.</t>
  </si>
  <si>
    <t>Nemunas</t>
  </si>
  <si>
    <t>=SB</t>
  </si>
  <si>
    <t>56,74</t>
  </si>
  <si>
    <t>2007 m. liepos 29 d.</t>
  </si>
  <si>
    <t>200 m  bėgimas (moterims)</t>
  </si>
  <si>
    <t>Kv..l.</t>
  </si>
  <si>
    <t>24,76</t>
  </si>
  <si>
    <t>24,21</t>
  </si>
  <si>
    <t>+1,1</t>
  </si>
  <si>
    <t>24,11</t>
  </si>
  <si>
    <t>25,51</t>
  </si>
  <si>
    <t>25,12</t>
  </si>
  <si>
    <t>25,26</t>
  </si>
  <si>
    <t>25,92</t>
  </si>
  <si>
    <t>25,62</t>
  </si>
  <si>
    <t>25,25</t>
  </si>
  <si>
    <t>27,97</t>
  </si>
  <si>
    <t>26,10</t>
  </si>
  <si>
    <t>Joana</t>
  </si>
  <si>
    <t>Žiogevičiūtė</t>
  </si>
  <si>
    <t>1990-12-10</t>
  </si>
  <si>
    <t>26,25</t>
  </si>
  <si>
    <t>26,13</t>
  </si>
  <si>
    <t>A.Naruševičius, V.Šmidtas</t>
  </si>
  <si>
    <t>24,35</t>
  </si>
  <si>
    <t>26,33</t>
  </si>
  <si>
    <t>26,34</t>
  </si>
  <si>
    <t>D.Jankauskaitė,N.Sabaliauskienė</t>
  </si>
  <si>
    <t>26,65</t>
  </si>
  <si>
    <t>27,38</t>
  </si>
  <si>
    <t>27,45</t>
  </si>
  <si>
    <t>25,06</t>
  </si>
  <si>
    <t>25,91</t>
  </si>
  <si>
    <t>C.Rovelto, V.Mikalauskiene</t>
  </si>
  <si>
    <t>25,47</t>
  </si>
  <si>
    <t>26,37</t>
  </si>
  <si>
    <t>V.Streckis, V.,V.Mikalauskai</t>
  </si>
  <si>
    <t>25,00</t>
  </si>
  <si>
    <t>25,88</t>
  </si>
  <si>
    <t>Eva</t>
  </si>
  <si>
    <t>Misiūnaitė</t>
  </si>
  <si>
    <t>1991-12-04</t>
  </si>
  <si>
    <t>26,54</t>
  </si>
  <si>
    <t>26,3</t>
  </si>
  <si>
    <t>24,37</t>
  </si>
  <si>
    <t>200 m  bėgimas (vyrams)</t>
  </si>
  <si>
    <t>21,81</t>
  </si>
  <si>
    <t>21,75</t>
  </si>
  <si>
    <t>21,53</t>
  </si>
  <si>
    <t>22,89</t>
  </si>
  <si>
    <t>-1,8</t>
  </si>
  <si>
    <t>22,09</t>
  </si>
  <si>
    <t>21,73</t>
  </si>
  <si>
    <t>22,11</t>
  </si>
  <si>
    <t>22,04</t>
  </si>
  <si>
    <t>22,49</t>
  </si>
  <si>
    <t>22,33</t>
  </si>
  <si>
    <t>21,99</t>
  </si>
  <si>
    <t>23,18</t>
  </si>
  <si>
    <t>23,24</t>
  </si>
  <si>
    <t>22,96</t>
  </si>
  <si>
    <t>23,23</t>
  </si>
  <si>
    <t>23,29</t>
  </si>
  <si>
    <t>23,05</t>
  </si>
  <si>
    <t>Švajev</t>
  </si>
  <si>
    <t>1989-03-25</t>
  </si>
  <si>
    <t>23,28</t>
  </si>
  <si>
    <t>23,34</t>
  </si>
  <si>
    <t>D.D.Senkai</t>
  </si>
  <si>
    <t>23,00</t>
  </si>
  <si>
    <t>Bučinskas</t>
  </si>
  <si>
    <t>1986-02-22</t>
  </si>
  <si>
    <t>23,31</t>
  </si>
  <si>
    <t>23,36</t>
  </si>
  <si>
    <t>23,10</t>
  </si>
  <si>
    <t>23,39</t>
  </si>
  <si>
    <t>22,87</t>
  </si>
  <si>
    <t>23,42</t>
  </si>
  <si>
    <t>23,49</t>
  </si>
  <si>
    <t>23,83</t>
  </si>
  <si>
    <t>24,36</t>
  </si>
  <si>
    <t>23,01</t>
  </si>
  <si>
    <t>23,03</t>
  </si>
  <si>
    <t>Rauktys</t>
  </si>
  <si>
    <t>1983-09-05</t>
  </si>
  <si>
    <t>22,64</t>
  </si>
  <si>
    <t>23,70</t>
  </si>
  <si>
    <t>Ieties metimas (vyrams)</t>
  </si>
  <si>
    <t>Intas</t>
  </si>
  <si>
    <t>1981-09-15</t>
  </si>
  <si>
    <t>979</t>
  </si>
  <si>
    <t>T.Nekrošaitė</t>
  </si>
  <si>
    <t>77,68</t>
  </si>
  <si>
    <t>Valentas</t>
  </si>
  <si>
    <t>Voveris</t>
  </si>
  <si>
    <t>1986-07-13</t>
  </si>
  <si>
    <t>968</t>
  </si>
  <si>
    <t>71,20</t>
  </si>
  <si>
    <t>1988-11-23</t>
  </si>
  <si>
    <t>863</t>
  </si>
  <si>
    <t>T.Nekrošaitė,B.Mulskis</t>
  </si>
  <si>
    <t>66,34</t>
  </si>
  <si>
    <t>Paulavičius</t>
  </si>
  <si>
    <t>1984-10-12</t>
  </si>
  <si>
    <t>847</t>
  </si>
  <si>
    <t>D. Matusevičienė</t>
  </si>
  <si>
    <t>Jurša</t>
  </si>
  <si>
    <t>1988-07-18</t>
  </si>
  <si>
    <t>V.Maleckienė</t>
  </si>
  <si>
    <t>Krūminas</t>
  </si>
  <si>
    <t>1989-04-05</t>
  </si>
  <si>
    <t>637</t>
  </si>
  <si>
    <t>46,98</t>
  </si>
  <si>
    <t>Vaitiekus</t>
  </si>
  <si>
    <t>1988-08-19</t>
  </si>
  <si>
    <t>V.Maleckienė, E.Vaitkus</t>
  </si>
  <si>
    <t>68,00</t>
  </si>
  <si>
    <t>Ieties metimas (moterims)</t>
  </si>
  <si>
    <t>Jakubaitytė</t>
  </si>
  <si>
    <t>1976-01-24</t>
  </si>
  <si>
    <t>1056</t>
  </si>
  <si>
    <t>60,51</t>
  </si>
  <si>
    <t>Stasiulionytė</t>
  </si>
  <si>
    <t>1981-06-29</t>
  </si>
  <si>
    <t>52,68</t>
  </si>
  <si>
    <t>55,17</t>
  </si>
  <si>
    <t>849</t>
  </si>
  <si>
    <t>Barvičiūtė</t>
  </si>
  <si>
    <t>1989-01-26</t>
  </si>
  <si>
    <t>El-Eko sport</t>
  </si>
  <si>
    <t>731</t>
  </si>
  <si>
    <t>A.Sniečkus</t>
  </si>
  <si>
    <t>Ramanauskaitė</t>
  </si>
  <si>
    <t>1970-11-22</t>
  </si>
  <si>
    <t>724</t>
  </si>
  <si>
    <t>D.Juršienė, V.Maleckienė</t>
  </si>
  <si>
    <t>52,94</t>
  </si>
  <si>
    <t>Karolina</t>
  </si>
  <si>
    <t>Drižniūtė</t>
  </si>
  <si>
    <t>1990-05-03</t>
  </si>
  <si>
    <t>Šuolis su kartimi (vyrams)</t>
  </si>
  <si>
    <t>3,00</t>
  </si>
  <si>
    <t>3,20</t>
  </si>
  <si>
    <t>3,40</t>
  </si>
  <si>
    <t>3,60</t>
  </si>
  <si>
    <t>3,80</t>
  </si>
  <si>
    <t>4,00</t>
  </si>
  <si>
    <t>Eimantas</t>
  </si>
  <si>
    <t>Spitrys</t>
  </si>
  <si>
    <t>1990-08-24</t>
  </si>
  <si>
    <t>V.Šilinskas, R.Sadzevičienė, R.Vasiliauskas</t>
  </si>
  <si>
    <t>4.30</t>
  </si>
  <si>
    <t>Basevičius</t>
  </si>
  <si>
    <t>1988-09-28</t>
  </si>
  <si>
    <t>V.Venckus</t>
  </si>
  <si>
    <t>4,10</t>
  </si>
  <si>
    <t>Zimkevičius</t>
  </si>
  <si>
    <t>1990-01-09</t>
  </si>
  <si>
    <t>R.Vasiliauskas</t>
  </si>
  <si>
    <t>Saulius</t>
  </si>
  <si>
    <t>Birmanas</t>
  </si>
  <si>
    <t>1986-01-09</t>
  </si>
  <si>
    <t>4.60</t>
  </si>
  <si>
    <t>Šuolis su kartimi (moterims)</t>
  </si>
  <si>
    <t>Vitalija</t>
  </si>
  <si>
    <t>Dejeva</t>
  </si>
  <si>
    <t>1991-10-13</t>
  </si>
  <si>
    <t>SK Šuolininkas</t>
  </si>
  <si>
    <t>3,35</t>
  </si>
  <si>
    <t>Vinslovaitė</t>
  </si>
  <si>
    <t>1985-10-18</t>
  </si>
  <si>
    <t>2,80</t>
  </si>
  <si>
    <t>Sabalytė</t>
  </si>
  <si>
    <t>1984-03-13</t>
  </si>
  <si>
    <t>V.Šilinskas, R.Sadzevičienė</t>
  </si>
  <si>
    <t>3.20</t>
  </si>
  <si>
    <t>Rolanda</t>
  </si>
  <si>
    <t>Demčenko</t>
  </si>
  <si>
    <t>1988-02-05</t>
  </si>
  <si>
    <t>3,70</t>
  </si>
  <si>
    <t>3000 m kliūtinis bėgimas (moterims)</t>
  </si>
  <si>
    <t>Gintarė</t>
  </si>
  <si>
    <t>Kubiliūtė</t>
  </si>
  <si>
    <t>1989-12-21</t>
  </si>
  <si>
    <t>11:31,95</t>
  </si>
  <si>
    <t>Evelina</t>
  </si>
  <si>
    <t>Uševaitė</t>
  </si>
  <si>
    <t>1989-09-30</t>
  </si>
  <si>
    <t>11:51,22</t>
  </si>
  <si>
    <t>V.Žiedienė, R.Drazdauskaitė</t>
  </si>
  <si>
    <t>12:09,76</t>
  </si>
  <si>
    <t>Laima</t>
  </si>
  <si>
    <t>Jacytė</t>
  </si>
  <si>
    <t>1990-01-24</t>
  </si>
  <si>
    <t>14:12,26</t>
  </si>
  <si>
    <t>12:04,01</t>
  </si>
  <si>
    <t>Erika</t>
  </si>
  <si>
    <t>Erminaitė</t>
  </si>
  <si>
    <t>1989-07-10</t>
  </si>
  <si>
    <t>12:21,82</t>
  </si>
  <si>
    <t>Aurelija</t>
  </si>
  <si>
    <t>Ručinskaitė</t>
  </si>
  <si>
    <t>1983-07-10</t>
  </si>
  <si>
    <t>11:35,05</t>
  </si>
  <si>
    <t>3000 m kliūtinis bėgimas (vyrams)</t>
  </si>
  <si>
    <t>9:19,86</t>
  </si>
  <si>
    <t>9:24,40</t>
  </si>
  <si>
    <t xml:space="preserve">I </t>
  </si>
  <si>
    <t>9:57,24</t>
  </si>
  <si>
    <t>9:28,70</t>
  </si>
  <si>
    <t>9:30,08</t>
  </si>
  <si>
    <t>Čižas</t>
  </si>
  <si>
    <t>1987-04-18</t>
  </si>
  <si>
    <t>10:19,28</t>
  </si>
  <si>
    <t>I. Jefimova</t>
  </si>
  <si>
    <t>Žlibinas</t>
  </si>
  <si>
    <t>1989-11-14</t>
  </si>
  <si>
    <t>10:34,97</t>
  </si>
  <si>
    <t>10:04,01</t>
  </si>
  <si>
    <t>Dinda</t>
  </si>
  <si>
    <t>1955-09-11</t>
  </si>
  <si>
    <t>Žiežmariai</t>
  </si>
  <si>
    <t>BK"Kertus"</t>
  </si>
  <si>
    <t>10:53,38</t>
  </si>
  <si>
    <t>Smolskas</t>
  </si>
  <si>
    <t>1991-06-22</t>
  </si>
  <si>
    <t>400 m barjerinis bėgimas (moterims)</t>
  </si>
  <si>
    <t>Piliušina</t>
  </si>
  <si>
    <t>1990-10-22</t>
  </si>
  <si>
    <t>1:01,00</t>
  </si>
  <si>
    <t>R.J.Beržinskai, M.Krakys</t>
  </si>
  <si>
    <t>1:00,37</t>
  </si>
  <si>
    <t>Jasinskaitė</t>
  </si>
  <si>
    <t>1990 04 13</t>
  </si>
  <si>
    <t>EL-Eko sport</t>
  </si>
  <si>
    <t>1:03,78</t>
  </si>
  <si>
    <t>A.Dobregienė</t>
  </si>
  <si>
    <t>1:03,50</t>
  </si>
  <si>
    <t>Vaida</t>
  </si>
  <si>
    <t>Indenauskaitė</t>
  </si>
  <si>
    <t>1989-02-08</t>
  </si>
  <si>
    <t>1:05,04</t>
  </si>
  <si>
    <t>1:03,53</t>
  </si>
  <si>
    <t>Deimantė</t>
  </si>
  <si>
    <t>Gedgaudaitė</t>
  </si>
  <si>
    <t>1:05,46</t>
  </si>
  <si>
    <t>1:05,98</t>
  </si>
  <si>
    <t>1:08,33</t>
  </si>
  <si>
    <t>1:05,84</t>
  </si>
  <si>
    <t xml:space="preserve">Svajūnė </t>
  </si>
  <si>
    <t>Lianzbergaitė</t>
  </si>
  <si>
    <t>1989-01-30</t>
  </si>
  <si>
    <t>1:11,53</t>
  </si>
  <si>
    <t>1:08,56</t>
  </si>
  <si>
    <t>1:05,85</t>
  </si>
  <si>
    <t>1:06,05</t>
  </si>
  <si>
    <t xml:space="preserve">Vlada </t>
  </si>
  <si>
    <t>Musvydaitė</t>
  </si>
  <si>
    <t>1983-08-27</t>
  </si>
  <si>
    <t>1:01,71</t>
  </si>
  <si>
    <t>400 m barjerinis bėgimas (vyrams)</t>
  </si>
  <si>
    <t>52,96</t>
  </si>
  <si>
    <t>Reinikovas</t>
  </si>
  <si>
    <t>1985-01-03</t>
  </si>
  <si>
    <t>53,76</t>
  </si>
  <si>
    <t>Valdas</t>
  </si>
  <si>
    <t>Valintėlis</t>
  </si>
  <si>
    <t>P. Žukienė, Z. Tindžiulienė</t>
  </si>
  <si>
    <t>54,51</t>
  </si>
  <si>
    <t>55,85</t>
  </si>
  <si>
    <t>58,58</t>
  </si>
  <si>
    <t>Gusarovas</t>
  </si>
  <si>
    <t>1989-04-20</t>
  </si>
  <si>
    <t>V.Baronienė</t>
  </si>
  <si>
    <t>56,27</t>
  </si>
  <si>
    <t>Roman</t>
  </si>
  <si>
    <t>Vashenko</t>
  </si>
  <si>
    <t>1984-07-26</t>
  </si>
  <si>
    <t>E.Norvilas,D.Kaveckienė</t>
  </si>
  <si>
    <t>Kūjo metimas (moterims)</t>
  </si>
  <si>
    <t>Kelečiūtė</t>
  </si>
  <si>
    <t>1987-06-08</t>
  </si>
  <si>
    <t>V.Maleckienė,R.Šinkūnas</t>
  </si>
  <si>
    <t>54,14</t>
  </si>
  <si>
    <t>Venckutė</t>
  </si>
  <si>
    <t>1985-06-24</t>
  </si>
  <si>
    <t>736</t>
  </si>
  <si>
    <t>50,78</t>
  </si>
  <si>
    <t>Ščevinskaitė</t>
  </si>
  <si>
    <t>705</t>
  </si>
  <si>
    <t>V.Ščevinskas, J.Auga</t>
  </si>
  <si>
    <t>50,20</t>
  </si>
  <si>
    <t>Kozlovienė</t>
  </si>
  <si>
    <t>1976-08-16</t>
  </si>
  <si>
    <t>662</t>
  </si>
  <si>
    <t>43,46</t>
  </si>
  <si>
    <t>Vilma</t>
  </si>
  <si>
    <t>Puriuškytė</t>
  </si>
  <si>
    <t>1990-07-02</t>
  </si>
  <si>
    <t>44.92</t>
  </si>
  <si>
    <t>Domeikaitė</t>
  </si>
  <si>
    <t>1990-04-13</t>
  </si>
  <si>
    <t>A.Šedys</t>
  </si>
  <si>
    <t>40,02</t>
  </si>
  <si>
    <t>Raščiūtė</t>
  </si>
  <si>
    <t>1990-10-03</t>
  </si>
  <si>
    <t xml:space="preserve">V. Čereška </t>
  </si>
  <si>
    <t>42.95</t>
  </si>
  <si>
    <t>Kūjo metimas (vyrams)</t>
  </si>
  <si>
    <t>Žydrūnas</t>
  </si>
  <si>
    <t>Vasiliauskas</t>
  </si>
  <si>
    <t>1972-07-09</t>
  </si>
  <si>
    <t>SC"Sūduva"</t>
  </si>
  <si>
    <t>808</t>
  </si>
  <si>
    <t>753</t>
  </si>
  <si>
    <t>51,86</t>
  </si>
  <si>
    <t>Ignas</t>
  </si>
  <si>
    <t>Germanavičius</t>
  </si>
  <si>
    <t>1987-05-30</t>
  </si>
  <si>
    <t>714</t>
  </si>
  <si>
    <t>50,09</t>
  </si>
  <si>
    <t>Stankevičius</t>
  </si>
  <si>
    <t>1986-01-08</t>
  </si>
  <si>
    <t>664</t>
  </si>
  <si>
    <t>Gintaras</t>
  </si>
  <si>
    <t>Pridotkas</t>
  </si>
  <si>
    <t>1958-01-19</t>
  </si>
  <si>
    <t>SK "Ąžuolas"</t>
  </si>
  <si>
    <t>571</t>
  </si>
  <si>
    <t>savarankiškai</t>
  </si>
  <si>
    <t>45,48</t>
  </si>
  <si>
    <t>800 m  bėgimas (moterims)</t>
  </si>
  <si>
    <t xml:space="preserve">Jekaterina </t>
  </si>
  <si>
    <t>Šakovič</t>
  </si>
  <si>
    <t>1981-07-18</t>
  </si>
  <si>
    <t>2:04,46</t>
  </si>
  <si>
    <t>V.Sabaliauskas, K. Levickis</t>
  </si>
  <si>
    <t>2:03,97</t>
  </si>
  <si>
    <t>2:05,69</t>
  </si>
  <si>
    <t>2:05,68</t>
  </si>
  <si>
    <t>2:06,87</t>
  </si>
  <si>
    <t>2:08,06</t>
  </si>
  <si>
    <t>2:09,58</t>
  </si>
  <si>
    <t xml:space="preserve"> 2:07,06</t>
  </si>
  <si>
    <t>Girtaitė</t>
  </si>
  <si>
    <t>1988-08-12</t>
  </si>
  <si>
    <t>2:10,34</t>
  </si>
  <si>
    <t>A.Buliuolis, V.,V.Mikalauskai, R.Simoneit</t>
  </si>
  <si>
    <t>2:11,67</t>
  </si>
  <si>
    <t>2:13,60</t>
  </si>
  <si>
    <t>2:15,26</t>
  </si>
  <si>
    <t>2:14,23</t>
  </si>
  <si>
    <t>2:13,57</t>
  </si>
  <si>
    <t>Juodeškaitė</t>
  </si>
  <si>
    <t>1991-10-03</t>
  </si>
  <si>
    <t>2:15,15</t>
  </si>
  <si>
    <t>I.Juodeškienė</t>
  </si>
  <si>
    <t>2:16,22</t>
  </si>
  <si>
    <t>2:18,68</t>
  </si>
  <si>
    <t>2:19,8</t>
  </si>
  <si>
    <t>Jakubauskaitė</t>
  </si>
  <si>
    <t>1990-01-20</t>
  </si>
  <si>
    <t>2:19,91</t>
  </si>
  <si>
    <t>R.Jakubauskas, J.Barauskas</t>
  </si>
  <si>
    <t>2:21,15</t>
  </si>
  <si>
    <t>Siga</t>
  </si>
  <si>
    <t>Juozapavičiūtė</t>
  </si>
  <si>
    <t>1990-09-12</t>
  </si>
  <si>
    <t>2:21,01</t>
  </si>
  <si>
    <t>2:21,37</t>
  </si>
  <si>
    <t>2:24,08</t>
  </si>
  <si>
    <t>2:19,20</t>
  </si>
  <si>
    <t>Revina</t>
  </si>
  <si>
    <t>1992-05-08</t>
  </si>
  <si>
    <t>2:17,58</t>
  </si>
  <si>
    <t>2:18,74</t>
  </si>
  <si>
    <t>Antipova</t>
  </si>
  <si>
    <t>1987-08-11</t>
  </si>
  <si>
    <t>2:19,47</t>
  </si>
  <si>
    <t>2:22,87</t>
  </si>
  <si>
    <t>2:26,01</t>
  </si>
  <si>
    <t>Marina</t>
  </si>
  <si>
    <t>Čepenko</t>
  </si>
  <si>
    <t>1990-05-16</t>
  </si>
  <si>
    <t>2:19,99</t>
  </si>
  <si>
    <t>800 m  bėgimas (vyrams)</t>
  </si>
  <si>
    <t>1:53,36</t>
  </si>
  <si>
    <t>1:52,05</t>
  </si>
  <si>
    <t>1:53,83</t>
  </si>
  <si>
    <t>1:50,75</t>
  </si>
  <si>
    <t>1:54,20</t>
  </si>
  <si>
    <t>1:53,88</t>
  </si>
  <si>
    <t>1:54,62</t>
  </si>
  <si>
    <t>1:52,54</t>
  </si>
  <si>
    <t>Saldukaitis</t>
  </si>
  <si>
    <t>1984-04-24</t>
  </si>
  <si>
    <t>1:55,06</t>
  </si>
  <si>
    <t>V.Miliauskas</t>
  </si>
  <si>
    <t>1:55,47</t>
  </si>
  <si>
    <t>1:55,58</t>
  </si>
  <si>
    <t>1:55,00</t>
  </si>
  <si>
    <t>Rūkas</t>
  </si>
  <si>
    <t>1987-06-03</t>
  </si>
  <si>
    <t>1:55,77</t>
  </si>
  <si>
    <t>1:55,40</t>
  </si>
  <si>
    <t xml:space="preserve">Adas </t>
  </si>
  <si>
    <t>Bikus</t>
  </si>
  <si>
    <t>1986-11-30</t>
  </si>
  <si>
    <t>1:59,42</t>
  </si>
  <si>
    <t>1:57,30</t>
  </si>
  <si>
    <t>1:58,38</t>
  </si>
  <si>
    <t>1:57,36</t>
  </si>
  <si>
    <t>1:59,47</t>
  </si>
  <si>
    <t>2:02,36</t>
  </si>
  <si>
    <t>2:00,05</t>
  </si>
  <si>
    <t>1:59,95</t>
  </si>
  <si>
    <t>1:55,87</t>
  </si>
  <si>
    <t>Demenkov</t>
  </si>
  <si>
    <t>1991-02-13</t>
  </si>
  <si>
    <t>1:55,64</t>
  </si>
  <si>
    <t>Baliūnas</t>
  </si>
  <si>
    <t>1988-05-27</t>
  </si>
  <si>
    <t>1:58,63</t>
  </si>
  <si>
    <t>1:48,58</t>
  </si>
  <si>
    <t>Trišuolis (vyrams)</t>
  </si>
  <si>
    <t>1984-03-30</t>
  </si>
  <si>
    <t>A. Gavėnas</t>
  </si>
  <si>
    <t>16.48</t>
  </si>
  <si>
    <t>Arvydas</t>
  </si>
  <si>
    <t>Nazarovas</t>
  </si>
  <si>
    <t>1981-04-17</t>
  </si>
  <si>
    <t>+1,3</t>
  </si>
  <si>
    <t>15,62</t>
  </si>
  <si>
    <t xml:space="preserve">V.Kazlauskas, </t>
  </si>
  <si>
    <t>PUCSM</t>
  </si>
  <si>
    <t xml:space="preserve">15.02 </t>
  </si>
  <si>
    <t>Alejūnas</t>
  </si>
  <si>
    <t>1990-03-04</t>
  </si>
  <si>
    <t>Šiaulių  raj.</t>
  </si>
  <si>
    <t>Meškuičiai</t>
  </si>
  <si>
    <t>Kuršėnų SM</t>
  </si>
  <si>
    <t>P.Vaitkus</t>
  </si>
  <si>
    <t>13.84</t>
  </si>
  <si>
    <t>2,40</t>
  </si>
  <si>
    <t>2,50</t>
  </si>
  <si>
    <t>2,60</t>
  </si>
  <si>
    <t>2,70</t>
  </si>
  <si>
    <t>3,30</t>
  </si>
  <si>
    <t>3,36</t>
  </si>
  <si>
    <t>Estafetinis bėgimas 4 x 400 m (vyrams)</t>
  </si>
  <si>
    <t>Klaipėda-1</t>
  </si>
  <si>
    <t>3:13,79</t>
  </si>
  <si>
    <t>3:19,60</t>
  </si>
  <si>
    <t>3:21,61</t>
  </si>
  <si>
    <t>Vilkaviškis-Marijampolė</t>
  </si>
  <si>
    <t>3:22,80</t>
  </si>
  <si>
    <t>Klaipėda- 2</t>
  </si>
  <si>
    <t>3:28,53</t>
  </si>
  <si>
    <t>Maratonas</t>
  </si>
  <si>
    <t>Nikė</t>
  </si>
  <si>
    <t>Estafetinis bėgimas 4 x 400 m (moterims)</t>
  </si>
  <si>
    <t>3:50,24</t>
  </si>
  <si>
    <t>Žilytė</t>
  </si>
  <si>
    <t>4:01,74</t>
  </si>
  <si>
    <t>V.Datenis</t>
  </si>
  <si>
    <t>Plauskaitė</t>
  </si>
  <si>
    <t>1991-02-26</t>
  </si>
  <si>
    <t>4:11,05</t>
  </si>
  <si>
    <t>A.Naruševičius,V.Rasiukevičienė</t>
  </si>
  <si>
    <t>4:13,14</t>
  </si>
  <si>
    <t>Ivanauskaitė</t>
  </si>
  <si>
    <t>1989-12-15</t>
  </si>
  <si>
    <t>Trišuolis (moterims)</t>
  </si>
  <si>
    <t>12,56</t>
  </si>
  <si>
    <t>+0,4</t>
  </si>
  <si>
    <t>+1,4</t>
  </si>
  <si>
    <t>13.07</t>
  </si>
  <si>
    <t>+0,7</t>
  </si>
  <si>
    <t>Jolanta</t>
  </si>
  <si>
    <t>Verseckaitė</t>
  </si>
  <si>
    <t>1988-02-06</t>
  </si>
  <si>
    <t>12.88</t>
  </si>
  <si>
    <t>13,07</t>
  </si>
  <si>
    <t>12,07</t>
  </si>
  <si>
    <t>+0,5</t>
  </si>
  <si>
    <t>Skaistė</t>
  </si>
  <si>
    <t>Grigytė</t>
  </si>
  <si>
    <t>1991-02-01</t>
  </si>
  <si>
    <t>D.Maceikienė</t>
  </si>
  <si>
    <t>12,24</t>
  </si>
  <si>
    <t>P.Žukienė,L.Juchnevičienė</t>
  </si>
  <si>
    <t>10000 m bėgimas (vyrams)</t>
  </si>
  <si>
    <t>Šaučikovas</t>
  </si>
  <si>
    <t>1973-06-24</t>
  </si>
  <si>
    <t>31:57,66</t>
  </si>
  <si>
    <t>Markauskas</t>
  </si>
  <si>
    <t>1984-02-08</t>
  </si>
  <si>
    <t>32:54,11</t>
  </si>
  <si>
    <t>Gudaitis</t>
  </si>
  <si>
    <t>1970-09-30</t>
  </si>
  <si>
    <t>33:01,70</t>
  </si>
  <si>
    <t>33:22,27</t>
  </si>
  <si>
    <t>32.52,73</t>
  </si>
  <si>
    <t>34:43,17</t>
  </si>
  <si>
    <t>34:49,23</t>
  </si>
  <si>
    <t>35:03,52</t>
  </si>
  <si>
    <t>38.07,42</t>
  </si>
  <si>
    <t>Kauno raj,Raseiniai</t>
  </si>
  <si>
    <t>A.Kazlauskas, E.Petrokas</t>
  </si>
  <si>
    <t>36:30,18</t>
  </si>
  <si>
    <t>Alfonsas</t>
  </si>
  <si>
    <t>Kazlauskas</t>
  </si>
  <si>
    <t>1961-10-22</t>
  </si>
  <si>
    <t>savarankiskai</t>
  </si>
  <si>
    <t>10000 m bėgimas (moterims)</t>
  </si>
  <si>
    <t>35:21,04</t>
  </si>
  <si>
    <t>34:52,01</t>
  </si>
  <si>
    <t>36:35,76</t>
  </si>
  <si>
    <t>36:42,08</t>
  </si>
  <si>
    <t>Akmenė</t>
  </si>
  <si>
    <t>M.Sugak</t>
  </si>
  <si>
    <t>2007 m. liepos 28-29 d.</t>
  </si>
  <si>
    <t>MIESTAI</t>
  </si>
  <si>
    <t>TAŠKAI</t>
  </si>
  <si>
    <t>KLUBAI</t>
  </si>
  <si>
    <t>KAUNAS</t>
  </si>
  <si>
    <t>ATLETAS</t>
  </si>
  <si>
    <t>VILNIUS</t>
  </si>
  <si>
    <t>VILNIUAS BALTAI</t>
  </si>
  <si>
    <t>INTERWALK</t>
  </si>
  <si>
    <t>ŠIAULIAI</t>
  </si>
  <si>
    <t>COSMA</t>
  </si>
  <si>
    <t>KLAIPĖDA</t>
  </si>
  <si>
    <t>STADIJA</t>
  </si>
  <si>
    <t>PANEVĖŽYS</t>
  </si>
  <si>
    <t>NIKĖ</t>
  </si>
  <si>
    <t>MARATONAS</t>
  </si>
  <si>
    <t>RASEINIAI</t>
  </si>
  <si>
    <t>DINAMITAS</t>
  </si>
  <si>
    <t>DRUSKININKAI</t>
  </si>
  <si>
    <t>ATĖNŲ OLIMPAS</t>
  </si>
  <si>
    <t>VILKAVIŠKIO RAJ.</t>
  </si>
  <si>
    <t>DAISOTRA</t>
  </si>
  <si>
    <t>MARIJAMPOLĖ</t>
  </si>
  <si>
    <t xml:space="preserve">PIRAMIDĖ </t>
  </si>
  <si>
    <t>PRIENAI</t>
  </si>
  <si>
    <t>GINTARINĖ JŪRMYLĖ</t>
  </si>
  <si>
    <t>ALYTUS</t>
  </si>
  <si>
    <t>SPORTO PASAULIS</t>
  </si>
  <si>
    <t>SKUODO RAJ.</t>
  </si>
  <si>
    <t>BERŽYNO ŽIOGELIS</t>
  </si>
  <si>
    <t>AKMENĖ</t>
  </si>
  <si>
    <t>DRUSKININKŲ ĖJ. KL.</t>
  </si>
  <si>
    <t>KAUNO RAJ.</t>
  </si>
  <si>
    <t>VILKAVIŠKIO LASK</t>
  </si>
  <si>
    <t>TAURAS</t>
  </si>
  <si>
    <t>EL-EKO SPORT</t>
  </si>
  <si>
    <t>ŠUOLIS</t>
  </si>
  <si>
    <t>NEMUNAS</t>
  </si>
  <si>
    <t>PABRADĖS SĖK</t>
  </si>
  <si>
    <t>PIKAS</t>
  </si>
  <si>
    <t>ŠATA</t>
  </si>
  <si>
    <t>ŽEMAITIJA</t>
  </si>
  <si>
    <t>KERTUS</t>
  </si>
  <si>
    <t>ŠVENČIONIŲ RAJ.</t>
  </si>
  <si>
    <t>ŠIAILIŲ RAJ.</t>
  </si>
  <si>
    <t>Kaunas/Alytus-U23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</si>
</sst>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yyyy"/>
    <numFmt numFmtId="165" formatCode="0.0"/>
    <numFmt numFmtId="166" formatCode="0.000"/>
    <numFmt numFmtId="167" formatCode="yyyy\-mm\-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0.00000"/>
    <numFmt numFmtId="174" formatCode="0.000000"/>
    <numFmt numFmtId="175" formatCode="0.0000000"/>
    <numFmt numFmtId="176" formatCode="0.00;[Red]0.00"/>
    <numFmt numFmtId="177" formatCode="0.00_ ;\-0.00\ "/>
    <numFmt numFmtId="178" formatCode="yy/mm/dd"/>
    <numFmt numFmtId="179" formatCode="m:ss.00"/>
  </numFmts>
  <fonts count="40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6.5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2" fontId="6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right"/>
    </xf>
    <xf numFmtId="49" fontId="9" fillId="0" borderId="35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/>
    </xf>
    <xf numFmtId="49" fontId="4" fillId="0" borderId="34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right" vertical="center"/>
    </xf>
    <xf numFmtId="0" fontId="6" fillId="0" borderId="38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49" fontId="9" fillId="0" borderId="3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6" xfId="0" applyFont="1" applyBorder="1" applyAlignment="1">
      <alignment horizontal="right"/>
    </xf>
    <xf numFmtId="0" fontId="6" fillId="0" borderId="38" xfId="0" applyFont="1" applyBorder="1" applyAlignment="1">
      <alignment horizontal="left"/>
    </xf>
    <xf numFmtId="49" fontId="4" fillId="0" borderId="37" xfId="0" applyNumberFormat="1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right"/>
    </xf>
    <xf numFmtId="0" fontId="6" fillId="0" borderId="45" xfId="0" applyFont="1" applyBorder="1" applyAlignment="1">
      <alignment horizontal="left"/>
    </xf>
    <xf numFmtId="49" fontId="4" fillId="0" borderId="42" xfId="0" applyNumberFormat="1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6" fillId="0" borderId="43" xfId="0" applyFont="1" applyBorder="1" applyAlignment="1">
      <alignment horizontal="center"/>
    </xf>
    <xf numFmtId="0" fontId="10" fillId="0" borderId="37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47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2" fontId="3" fillId="0" borderId="59" xfId="0" applyNumberFormat="1" applyFont="1" applyBorder="1" applyAlignment="1">
      <alignment horizontal="center" vertical="center"/>
    </xf>
    <xf numFmtId="2" fontId="3" fillId="0" borderId="60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17" fillId="0" borderId="32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9.00390625" style="170" customWidth="1"/>
    <col min="3" max="4" width="11.28125" style="0" customWidth="1"/>
    <col min="5" max="5" width="20.140625" style="0" customWidth="1"/>
    <col min="6" max="6" width="11.140625" style="0" customWidth="1"/>
  </cols>
  <sheetData>
    <row r="1" spans="2:9" ht="22.5" customHeight="1">
      <c r="B1" s="173" t="s">
        <v>11</v>
      </c>
      <c r="C1" s="173"/>
      <c r="D1" s="173"/>
      <c r="E1" s="173"/>
      <c r="F1" s="173"/>
      <c r="G1" s="173"/>
      <c r="H1" s="173"/>
      <c r="I1" s="173"/>
    </row>
    <row r="2" ht="22.5" customHeight="1">
      <c r="B2" s="159"/>
    </row>
    <row r="3" spans="2:8" ht="15" customHeight="1">
      <c r="B3" s="159"/>
      <c r="H3" s="172" t="s">
        <v>0</v>
      </c>
    </row>
    <row r="4" spans="2:8" ht="15" customHeight="1">
      <c r="B4" s="159"/>
      <c r="H4" s="172" t="s">
        <v>1683</v>
      </c>
    </row>
    <row r="5" ht="15" customHeight="1">
      <c r="B5" s="159"/>
    </row>
    <row r="7" spans="2:6" ht="21.75" customHeight="1">
      <c r="B7" s="160" t="s">
        <v>1684</v>
      </c>
      <c r="C7" s="172" t="s">
        <v>1685</v>
      </c>
      <c r="D7" s="161"/>
      <c r="E7" s="161" t="s">
        <v>1686</v>
      </c>
      <c r="F7" s="172" t="s">
        <v>1685</v>
      </c>
    </row>
    <row r="8" spans="2:6" ht="21.75" customHeight="1">
      <c r="B8" s="160"/>
      <c r="C8" s="161"/>
      <c r="D8" s="161"/>
      <c r="E8" s="161"/>
      <c r="F8" s="161"/>
    </row>
    <row r="9" spans="1:6" ht="12.75">
      <c r="A9">
        <v>1</v>
      </c>
      <c r="B9" s="162" t="s">
        <v>1687</v>
      </c>
      <c r="C9">
        <v>55932</v>
      </c>
      <c r="D9">
        <v>1</v>
      </c>
      <c r="E9" s="163" t="s">
        <v>1688</v>
      </c>
      <c r="F9">
        <v>9164</v>
      </c>
    </row>
    <row r="10" spans="1:6" ht="12.75">
      <c r="A10">
        <v>2</v>
      </c>
      <c r="B10" s="162" t="s">
        <v>1689</v>
      </c>
      <c r="C10">
        <v>53952</v>
      </c>
      <c r="D10">
        <v>2</v>
      </c>
      <c r="E10" s="163" t="s">
        <v>1690</v>
      </c>
      <c r="F10">
        <v>9040</v>
      </c>
    </row>
    <row r="11" spans="2:6" ht="12.75">
      <c r="B11" s="164"/>
      <c r="D11">
        <v>3</v>
      </c>
      <c r="E11" s="163" t="s">
        <v>1691</v>
      </c>
      <c r="F11">
        <v>8714</v>
      </c>
    </row>
    <row r="12" spans="1:6" ht="12.75">
      <c r="A12">
        <v>1</v>
      </c>
      <c r="B12" s="162" t="s">
        <v>1692</v>
      </c>
      <c r="C12">
        <v>26493</v>
      </c>
      <c r="D12">
        <v>4</v>
      </c>
      <c r="E12" s="163" t="s">
        <v>1693</v>
      </c>
      <c r="F12">
        <v>8416</v>
      </c>
    </row>
    <row r="13" spans="1:6" ht="12.75">
      <c r="A13">
        <v>2</v>
      </c>
      <c r="B13" s="164" t="s">
        <v>1694</v>
      </c>
      <c r="C13">
        <v>26398</v>
      </c>
      <c r="D13">
        <v>5</v>
      </c>
      <c r="E13" s="163" t="s">
        <v>1695</v>
      </c>
      <c r="F13">
        <v>8197</v>
      </c>
    </row>
    <row r="14" spans="1:6" ht="12.75">
      <c r="A14">
        <v>3</v>
      </c>
      <c r="B14" s="165" t="s">
        <v>1696</v>
      </c>
      <c r="C14">
        <v>8161</v>
      </c>
      <c r="D14">
        <v>6</v>
      </c>
      <c r="E14" s="163" t="s">
        <v>1697</v>
      </c>
      <c r="F14">
        <v>8195</v>
      </c>
    </row>
    <row r="15" spans="2:6" ht="12.75">
      <c r="B15" s="164"/>
      <c r="D15">
        <v>7</v>
      </c>
      <c r="E15" s="163" t="s">
        <v>1698</v>
      </c>
      <c r="F15">
        <v>7900</v>
      </c>
    </row>
    <row r="16" spans="1:6" ht="12.75">
      <c r="A16">
        <v>1</v>
      </c>
      <c r="B16" s="165" t="s">
        <v>1699</v>
      </c>
      <c r="C16">
        <v>4985</v>
      </c>
      <c r="D16">
        <v>8</v>
      </c>
      <c r="E16" s="166" t="s">
        <v>1700</v>
      </c>
      <c r="F16">
        <v>7334</v>
      </c>
    </row>
    <row r="17" spans="1:6" ht="12.75">
      <c r="A17">
        <v>2</v>
      </c>
      <c r="B17" s="164" t="s">
        <v>1709</v>
      </c>
      <c r="C17">
        <v>4886</v>
      </c>
      <c r="D17">
        <v>9</v>
      </c>
      <c r="E17" s="163" t="s">
        <v>1702</v>
      </c>
      <c r="F17">
        <v>7325</v>
      </c>
    </row>
    <row r="18" spans="1:6" ht="12.75">
      <c r="A18">
        <v>3</v>
      </c>
      <c r="B18" s="164" t="s">
        <v>1726</v>
      </c>
      <c r="C18">
        <v>4147</v>
      </c>
      <c r="D18">
        <v>10</v>
      </c>
      <c r="E18" s="163" t="s">
        <v>1704</v>
      </c>
      <c r="F18">
        <v>4846</v>
      </c>
    </row>
    <row r="19" spans="1:6" ht="12.75">
      <c r="A19">
        <v>4</v>
      </c>
      <c r="B19" s="164" t="s">
        <v>1701</v>
      </c>
      <c r="C19">
        <v>2709</v>
      </c>
      <c r="D19">
        <v>11</v>
      </c>
      <c r="E19" s="163" t="s">
        <v>1706</v>
      </c>
      <c r="F19">
        <v>3838</v>
      </c>
    </row>
    <row r="20" spans="1:6" ht="12.75">
      <c r="A20">
        <v>5</v>
      </c>
      <c r="B20" s="164" t="s">
        <v>1727</v>
      </c>
      <c r="C20">
        <v>2539</v>
      </c>
      <c r="D20">
        <v>12</v>
      </c>
      <c r="E20" s="163" t="s">
        <v>1708</v>
      </c>
      <c r="F20">
        <v>3561</v>
      </c>
    </row>
    <row r="21" spans="1:6" ht="12.75">
      <c r="A21">
        <v>6</v>
      </c>
      <c r="B21" s="164" t="s">
        <v>1703</v>
      </c>
      <c r="C21">
        <v>2496</v>
      </c>
      <c r="D21">
        <v>13</v>
      </c>
      <c r="E21" s="167" t="s">
        <v>1710</v>
      </c>
      <c r="F21">
        <v>3470</v>
      </c>
    </row>
    <row r="22" spans="1:6" ht="12.75">
      <c r="A22">
        <v>7</v>
      </c>
      <c r="B22" s="164" t="s">
        <v>1705</v>
      </c>
      <c r="C22">
        <v>1472</v>
      </c>
      <c r="D22">
        <v>14</v>
      </c>
      <c r="E22" s="163" t="s">
        <v>1712</v>
      </c>
      <c r="F22">
        <v>2711</v>
      </c>
    </row>
    <row r="23" spans="1:6" ht="12.75">
      <c r="A23">
        <v>8</v>
      </c>
      <c r="B23" s="164" t="s">
        <v>1707</v>
      </c>
      <c r="C23">
        <v>1029</v>
      </c>
      <c r="D23">
        <v>15</v>
      </c>
      <c r="E23" s="163" t="s">
        <v>1714</v>
      </c>
      <c r="F23">
        <v>2709</v>
      </c>
    </row>
    <row r="24" spans="1:6" ht="12.75">
      <c r="A24">
        <v>9</v>
      </c>
      <c r="B24" s="164" t="s">
        <v>1709</v>
      </c>
      <c r="C24">
        <v>954</v>
      </c>
      <c r="D24">
        <v>16</v>
      </c>
      <c r="E24" s="168" t="s">
        <v>1716</v>
      </c>
      <c r="F24" s="169">
        <v>2496</v>
      </c>
    </row>
    <row r="25" spans="1:6" ht="12.75">
      <c r="A25">
        <v>10</v>
      </c>
      <c r="B25" s="164" t="s">
        <v>1711</v>
      </c>
      <c r="C25">
        <v>951</v>
      </c>
      <c r="D25" s="169">
        <v>17</v>
      </c>
      <c r="E25" s="163" t="s">
        <v>1717</v>
      </c>
      <c r="F25">
        <v>2169</v>
      </c>
    </row>
    <row r="26" spans="1:6" ht="12.75">
      <c r="A26">
        <v>11</v>
      </c>
      <c r="B26" s="164" t="s">
        <v>1713</v>
      </c>
      <c r="C26">
        <v>879</v>
      </c>
      <c r="D26">
        <v>18</v>
      </c>
      <c r="E26" s="163" t="s">
        <v>1718</v>
      </c>
      <c r="F26">
        <v>1784</v>
      </c>
    </row>
    <row r="27" spans="1:6" ht="12.75">
      <c r="A27">
        <v>12</v>
      </c>
      <c r="B27" s="164" t="s">
        <v>1715</v>
      </c>
      <c r="C27">
        <v>813</v>
      </c>
      <c r="D27">
        <v>19</v>
      </c>
      <c r="E27" s="163" t="s">
        <v>1719</v>
      </c>
      <c r="F27">
        <v>1612</v>
      </c>
    </row>
    <row r="28" spans="2:6" ht="12.75">
      <c r="B28" s="164"/>
      <c r="D28">
        <v>20</v>
      </c>
      <c r="E28" s="163" t="s">
        <v>1720</v>
      </c>
      <c r="F28">
        <v>1599</v>
      </c>
    </row>
    <row r="29" spans="4:6" ht="12.75">
      <c r="D29">
        <v>21</v>
      </c>
      <c r="E29" s="163" t="s">
        <v>1721</v>
      </c>
      <c r="F29">
        <v>1105</v>
      </c>
    </row>
    <row r="30" spans="4:6" ht="12.75">
      <c r="D30">
        <v>22</v>
      </c>
      <c r="E30" s="163" t="s">
        <v>1722</v>
      </c>
      <c r="F30">
        <v>961</v>
      </c>
    </row>
    <row r="31" spans="4:6" ht="12.75">
      <c r="D31">
        <v>23</v>
      </c>
      <c r="E31" s="163" t="s">
        <v>1723</v>
      </c>
      <c r="F31">
        <v>951</v>
      </c>
    </row>
    <row r="32" spans="4:6" ht="12.75">
      <c r="D32">
        <v>24</v>
      </c>
      <c r="E32" s="163" t="s">
        <v>1724</v>
      </c>
      <c r="F32">
        <v>895</v>
      </c>
    </row>
    <row r="33" spans="4:6" ht="12.75">
      <c r="D33">
        <v>25</v>
      </c>
      <c r="E33" s="163" t="s">
        <v>1725</v>
      </c>
      <c r="F33">
        <v>581</v>
      </c>
    </row>
  </sheetData>
  <mergeCells count="1">
    <mergeCell ref="B1:I1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0.421875" style="3" customWidth="1"/>
    <col min="4" max="4" width="17.00390625" style="3" customWidth="1"/>
    <col min="5" max="5" width="9.28125" style="34" customWidth="1"/>
    <col min="6" max="6" width="12.7109375" style="3" bestFit="1" customWidth="1"/>
    <col min="7" max="7" width="12.7109375" style="3" customWidth="1"/>
    <col min="8" max="8" width="10.140625" style="3" customWidth="1"/>
    <col min="9" max="9" width="6.28125" style="34" customWidth="1"/>
    <col min="10" max="10" width="6.7109375" style="34" customWidth="1"/>
    <col min="11" max="11" width="27.8515625" style="3" customWidth="1"/>
    <col min="12" max="13" width="6.28125" style="5" hidden="1" customWidth="1"/>
    <col min="14" max="16384" width="9.140625" style="3" customWidth="1"/>
  </cols>
  <sheetData>
    <row r="1" spans="3:4" ht="20.25">
      <c r="C1" s="19" t="s">
        <v>11</v>
      </c>
      <c r="D1" s="19"/>
    </row>
    <row r="2" ht="12.75">
      <c r="K2" s="18" t="s">
        <v>12</v>
      </c>
    </row>
    <row r="3" spans="4:11" ht="15.75">
      <c r="D3" s="4"/>
      <c r="K3" s="18" t="s">
        <v>0</v>
      </c>
    </row>
    <row r="4" spans="4:11" ht="18.75">
      <c r="D4" s="15" t="s">
        <v>742</v>
      </c>
      <c r="K4" s="2"/>
    </row>
    <row r="5" ht="10.5" customHeight="1">
      <c r="K5" s="2"/>
    </row>
    <row r="6" spans="3:11" ht="12.75">
      <c r="C6" s="89"/>
      <c r="H6" s="50"/>
      <c r="I6" s="90"/>
      <c r="J6" s="90"/>
      <c r="K6" s="2"/>
    </row>
    <row r="7" ht="10.5" customHeight="1"/>
    <row r="8" spans="1:13" ht="15" customHeight="1">
      <c r="A8" s="35" t="s">
        <v>9</v>
      </c>
      <c r="B8" s="36" t="s">
        <v>39</v>
      </c>
      <c r="C8" s="37" t="s">
        <v>2</v>
      </c>
      <c r="D8" s="38" t="s">
        <v>3</v>
      </c>
      <c r="E8" s="39" t="s">
        <v>60</v>
      </c>
      <c r="F8" s="40" t="s">
        <v>35</v>
      </c>
      <c r="G8" s="40" t="s">
        <v>61</v>
      </c>
      <c r="H8" s="35" t="s">
        <v>62</v>
      </c>
      <c r="I8" s="41" t="s">
        <v>7</v>
      </c>
      <c r="J8" s="41" t="s">
        <v>48</v>
      </c>
      <c r="K8" s="40" t="s">
        <v>8</v>
      </c>
      <c r="L8" s="42" t="s">
        <v>37</v>
      </c>
      <c r="M8" s="42" t="s">
        <v>40</v>
      </c>
    </row>
    <row r="9" spans="1:13" ht="15.75">
      <c r="A9" s="35">
        <v>1</v>
      </c>
      <c r="B9" s="43">
        <v>0.6195330075209697</v>
      </c>
      <c r="C9" s="44" t="s">
        <v>31</v>
      </c>
      <c r="D9" s="45" t="s">
        <v>743</v>
      </c>
      <c r="E9" s="28" t="s">
        <v>744</v>
      </c>
      <c r="F9" s="46" t="s">
        <v>77</v>
      </c>
      <c r="G9" s="1" t="s">
        <v>78</v>
      </c>
      <c r="H9" s="28" t="s">
        <v>745</v>
      </c>
      <c r="I9" s="47">
        <v>1022</v>
      </c>
      <c r="J9" s="47" t="s">
        <v>56</v>
      </c>
      <c r="K9" s="46" t="s">
        <v>746</v>
      </c>
      <c r="L9" s="28" t="s">
        <v>747</v>
      </c>
      <c r="M9" s="49"/>
    </row>
    <row r="10" spans="1:13" ht="15.75">
      <c r="A10" s="35">
        <v>2</v>
      </c>
      <c r="B10" s="43">
        <v>0.6449938634437795</v>
      </c>
      <c r="C10" s="44" t="s">
        <v>74</v>
      </c>
      <c r="D10" s="45" t="s">
        <v>748</v>
      </c>
      <c r="E10" s="28" t="s">
        <v>749</v>
      </c>
      <c r="F10" s="46" t="s">
        <v>155</v>
      </c>
      <c r="G10" s="1" t="s">
        <v>242</v>
      </c>
      <c r="H10" s="28" t="s">
        <v>750</v>
      </c>
      <c r="I10" s="47">
        <v>1013</v>
      </c>
      <c r="J10" s="47" t="s">
        <v>56</v>
      </c>
      <c r="K10" s="46" t="s">
        <v>751</v>
      </c>
      <c r="L10" s="28" t="s">
        <v>752</v>
      </c>
      <c r="M10" s="49"/>
    </row>
    <row r="11" spans="1:13" ht="15.75">
      <c r="A11" s="35">
        <v>3</v>
      </c>
      <c r="B11" s="43">
        <v>0.6960598813586043</v>
      </c>
      <c r="C11" s="44" t="s">
        <v>753</v>
      </c>
      <c r="D11" s="45" t="s">
        <v>754</v>
      </c>
      <c r="E11" s="28" t="s">
        <v>755</v>
      </c>
      <c r="F11" s="46" t="s">
        <v>0</v>
      </c>
      <c r="G11" s="1"/>
      <c r="H11" s="28" t="s">
        <v>756</v>
      </c>
      <c r="I11" s="47">
        <v>920</v>
      </c>
      <c r="J11" s="47" t="s">
        <v>57</v>
      </c>
      <c r="K11" s="46" t="s">
        <v>757</v>
      </c>
      <c r="L11" s="28" t="s">
        <v>758</v>
      </c>
      <c r="M11" s="49"/>
    </row>
    <row r="12" spans="1:13" ht="15.75">
      <c r="A12" s="35">
        <v>4</v>
      </c>
      <c r="B12" s="43">
        <v>0.8690492380617154</v>
      </c>
      <c r="C12" s="44" t="s">
        <v>759</v>
      </c>
      <c r="D12" s="45" t="s">
        <v>760</v>
      </c>
      <c r="E12" s="28" t="s">
        <v>761</v>
      </c>
      <c r="F12" s="46" t="s">
        <v>10</v>
      </c>
      <c r="G12" s="1"/>
      <c r="H12" s="28" t="s">
        <v>762</v>
      </c>
      <c r="I12" s="47">
        <v>895</v>
      </c>
      <c r="J12" s="47" t="s">
        <v>57</v>
      </c>
      <c r="K12" s="46" t="s">
        <v>108</v>
      </c>
      <c r="L12" s="28" t="s">
        <v>763</v>
      </c>
      <c r="M12" s="49"/>
    </row>
    <row r="13" spans="1:13" ht="15.75">
      <c r="A13" s="35">
        <v>5</v>
      </c>
      <c r="B13" s="43">
        <v>0.1617870685156264</v>
      </c>
      <c r="C13" s="44" t="s">
        <v>764</v>
      </c>
      <c r="D13" s="45" t="s">
        <v>765</v>
      </c>
      <c r="E13" s="28" t="s">
        <v>766</v>
      </c>
      <c r="F13" s="46" t="s">
        <v>172</v>
      </c>
      <c r="G13" s="1" t="s">
        <v>767</v>
      </c>
      <c r="H13" s="28" t="s">
        <v>768</v>
      </c>
      <c r="I13" s="47">
        <v>710</v>
      </c>
      <c r="J13" s="47" t="s">
        <v>58</v>
      </c>
      <c r="K13" s="46" t="s">
        <v>769</v>
      </c>
      <c r="L13" s="28" t="s">
        <v>770</v>
      </c>
      <c r="M13" s="49"/>
    </row>
    <row r="14" spans="1:13" ht="15.75">
      <c r="A14" s="35" t="s">
        <v>129</v>
      </c>
      <c r="B14" s="43">
        <v>0.4994349312767046</v>
      </c>
      <c r="C14" s="44" t="s">
        <v>771</v>
      </c>
      <c r="D14" s="45" t="s">
        <v>772</v>
      </c>
      <c r="E14" s="28" t="s">
        <v>773</v>
      </c>
      <c r="F14" s="46" t="s">
        <v>133</v>
      </c>
      <c r="G14" s="1"/>
      <c r="H14" s="28" t="s">
        <v>774</v>
      </c>
      <c r="I14" s="47" t="s">
        <v>129</v>
      </c>
      <c r="J14" s="47" t="s">
        <v>57</v>
      </c>
      <c r="K14" s="46"/>
      <c r="L14" s="28" t="s">
        <v>775</v>
      </c>
      <c r="M14" s="49"/>
    </row>
    <row r="15" spans="1:13" ht="15.75">
      <c r="A15" s="35" t="s">
        <v>129</v>
      </c>
      <c r="B15" s="43">
        <v>0.2154218228528726</v>
      </c>
      <c r="C15" s="44" t="s">
        <v>776</v>
      </c>
      <c r="D15" s="45" t="s">
        <v>777</v>
      </c>
      <c r="E15" s="28" t="s">
        <v>778</v>
      </c>
      <c r="F15" s="46" t="s">
        <v>133</v>
      </c>
      <c r="G15" s="1"/>
      <c r="H15" s="28" t="s">
        <v>779</v>
      </c>
      <c r="I15" s="47" t="s">
        <v>129</v>
      </c>
      <c r="J15" s="47" t="s">
        <v>58</v>
      </c>
      <c r="K15" s="46"/>
      <c r="L15" s="28" t="s">
        <v>780</v>
      </c>
      <c r="M15" s="49"/>
    </row>
    <row r="16" spans="1:13" ht="15.75">
      <c r="A16" s="35" t="s">
        <v>781</v>
      </c>
      <c r="B16" s="43">
        <v>0.1221268919669607</v>
      </c>
      <c r="C16" s="44" t="s">
        <v>782</v>
      </c>
      <c r="D16" s="45" t="s">
        <v>783</v>
      </c>
      <c r="E16" s="28" t="s">
        <v>784</v>
      </c>
      <c r="F16" s="46" t="s">
        <v>10</v>
      </c>
      <c r="G16" s="1" t="s">
        <v>785</v>
      </c>
      <c r="H16" s="28"/>
      <c r="I16" s="47">
        <v>1136</v>
      </c>
      <c r="J16" s="47"/>
      <c r="K16" s="46" t="s">
        <v>786</v>
      </c>
      <c r="L16" s="28" t="s">
        <v>787</v>
      </c>
      <c r="M16" s="49"/>
    </row>
    <row r="17" ht="12.75">
      <c r="K17" s="50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2.8515625" style="3" customWidth="1"/>
    <col min="4" max="4" width="17.00390625" style="3" customWidth="1"/>
    <col min="5" max="5" width="9.7109375" style="112" customWidth="1"/>
    <col min="6" max="6" width="14.140625" style="3" customWidth="1"/>
    <col min="7" max="7" width="17.421875" style="3" customWidth="1"/>
    <col min="8" max="8" width="10.00390625" style="3" customWidth="1"/>
    <col min="9" max="9" width="6.140625" style="34" customWidth="1"/>
    <col min="10" max="10" width="5.57421875" style="34" customWidth="1"/>
    <col min="11" max="11" width="27.8515625" style="3" customWidth="1"/>
    <col min="12" max="13" width="6.28125" style="5" hidden="1" customWidth="1"/>
    <col min="14" max="16384" width="9.140625" style="3" customWidth="1"/>
  </cols>
  <sheetData>
    <row r="1" spans="3:4" ht="20.25">
      <c r="C1" s="19" t="s">
        <v>11</v>
      </c>
      <c r="D1" s="19"/>
    </row>
    <row r="2" ht="12.75">
      <c r="K2" s="18" t="s">
        <v>12</v>
      </c>
    </row>
    <row r="3" spans="4:11" ht="15.75">
      <c r="D3" s="4"/>
      <c r="K3" s="18" t="s">
        <v>0</v>
      </c>
    </row>
    <row r="4" spans="4:11" ht="18.75">
      <c r="D4" s="15" t="s">
        <v>847</v>
      </c>
      <c r="K4" s="2"/>
    </row>
    <row r="5" ht="10.5" customHeight="1">
      <c r="K5" s="2"/>
    </row>
    <row r="6" spans="3:11" ht="12.75">
      <c r="C6" s="89"/>
      <c r="H6" s="50"/>
      <c r="I6" s="90"/>
      <c r="J6" s="90"/>
      <c r="K6" s="2"/>
    </row>
    <row r="7" ht="10.5" customHeight="1"/>
    <row r="8" spans="1:13" ht="15" customHeight="1">
      <c r="A8" s="35" t="s">
        <v>9</v>
      </c>
      <c r="B8" s="36" t="s">
        <v>39</v>
      </c>
      <c r="C8" s="37" t="s">
        <v>2</v>
      </c>
      <c r="D8" s="38" t="s">
        <v>3</v>
      </c>
      <c r="E8" s="39" t="s">
        <v>60</v>
      </c>
      <c r="F8" s="40" t="s">
        <v>35</v>
      </c>
      <c r="G8" s="40" t="s">
        <v>61</v>
      </c>
      <c r="H8" s="35" t="s">
        <v>62</v>
      </c>
      <c r="I8" s="41" t="s">
        <v>7</v>
      </c>
      <c r="J8" s="41" t="s">
        <v>48</v>
      </c>
      <c r="K8" s="40" t="s">
        <v>8</v>
      </c>
      <c r="L8" s="42" t="s">
        <v>37</v>
      </c>
      <c r="M8" s="42" t="s">
        <v>40</v>
      </c>
    </row>
    <row r="9" spans="1:13" ht="15.75">
      <c r="A9" s="35">
        <v>1</v>
      </c>
      <c r="B9" s="43">
        <v>0.11704187753445083</v>
      </c>
      <c r="C9" s="44" t="s">
        <v>848</v>
      </c>
      <c r="D9" s="45" t="s">
        <v>849</v>
      </c>
      <c r="E9" s="28" t="s">
        <v>850</v>
      </c>
      <c r="F9" s="46" t="s">
        <v>10</v>
      </c>
      <c r="G9" s="1" t="s">
        <v>84</v>
      </c>
      <c r="H9" s="28" t="s">
        <v>851</v>
      </c>
      <c r="I9" s="47">
        <v>935</v>
      </c>
      <c r="J9" s="47" t="s">
        <v>56</v>
      </c>
      <c r="K9" s="46" t="s">
        <v>1652</v>
      </c>
      <c r="L9" s="28" t="s">
        <v>852</v>
      </c>
      <c r="M9" s="49"/>
    </row>
    <row r="10" spans="1:13" ht="15.75">
      <c r="A10" s="35">
        <v>2</v>
      </c>
      <c r="B10" s="43">
        <v>0.8541596624732413</v>
      </c>
      <c r="C10" s="44" t="s">
        <v>853</v>
      </c>
      <c r="D10" s="45" t="s">
        <v>854</v>
      </c>
      <c r="E10" s="28" t="s">
        <v>855</v>
      </c>
      <c r="F10" s="46" t="s">
        <v>77</v>
      </c>
      <c r="G10" s="1" t="s">
        <v>224</v>
      </c>
      <c r="H10" s="28" t="s">
        <v>856</v>
      </c>
      <c r="I10" s="47">
        <v>933</v>
      </c>
      <c r="J10" s="47" t="s">
        <v>56</v>
      </c>
      <c r="K10" s="1" t="s">
        <v>291</v>
      </c>
      <c r="L10" s="28" t="s">
        <v>857</v>
      </c>
      <c r="M10" s="49"/>
    </row>
    <row r="11" spans="1:13" ht="15.75">
      <c r="A11" s="35">
        <v>3</v>
      </c>
      <c r="B11" s="43">
        <v>0.4225275259813128</v>
      </c>
      <c r="C11" s="44" t="s">
        <v>858</v>
      </c>
      <c r="D11" s="45" t="s">
        <v>859</v>
      </c>
      <c r="E11" s="28" t="s">
        <v>860</v>
      </c>
      <c r="F11" s="46" t="s">
        <v>10</v>
      </c>
      <c r="G11" s="1" t="s">
        <v>84</v>
      </c>
      <c r="H11" s="28" t="s">
        <v>861</v>
      </c>
      <c r="I11" s="47">
        <v>904</v>
      </c>
      <c r="J11" s="47" t="s">
        <v>57</v>
      </c>
      <c r="K11" s="139" t="s">
        <v>1429</v>
      </c>
      <c r="L11" s="28" t="s">
        <v>862</v>
      </c>
      <c r="M11" s="49"/>
    </row>
    <row r="12" spans="1:13" ht="15.75">
      <c r="A12" s="35">
        <v>4</v>
      </c>
      <c r="B12" s="43">
        <v>0.679606265841634</v>
      </c>
      <c r="C12" s="44" t="s">
        <v>863</v>
      </c>
      <c r="D12" s="45" t="s">
        <v>864</v>
      </c>
      <c r="E12" s="28" t="s">
        <v>865</v>
      </c>
      <c r="F12" s="46" t="s">
        <v>155</v>
      </c>
      <c r="G12" s="1" t="s">
        <v>242</v>
      </c>
      <c r="H12" s="28" t="s">
        <v>866</v>
      </c>
      <c r="I12" s="47">
        <v>900</v>
      </c>
      <c r="J12" s="47" t="s">
        <v>57</v>
      </c>
      <c r="K12" s="1" t="s">
        <v>751</v>
      </c>
      <c r="L12" s="28"/>
      <c r="M12" s="49"/>
    </row>
    <row r="13" spans="1:13" ht="15.75">
      <c r="A13" s="35">
        <v>5</v>
      </c>
      <c r="B13" s="43">
        <v>0.4392092279648896</v>
      </c>
      <c r="C13" s="44" t="s">
        <v>867</v>
      </c>
      <c r="D13" s="45" t="s">
        <v>868</v>
      </c>
      <c r="E13" s="28" t="s">
        <v>869</v>
      </c>
      <c r="F13" s="46" t="s">
        <v>0</v>
      </c>
      <c r="G13" s="1"/>
      <c r="H13" s="28" t="s">
        <v>870</v>
      </c>
      <c r="I13" s="47">
        <v>879</v>
      </c>
      <c r="J13" s="47" t="s">
        <v>57</v>
      </c>
      <c r="K13" s="1" t="s">
        <v>871</v>
      </c>
      <c r="L13" s="28" t="s">
        <v>872</v>
      </c>
      <c r="M13" s="49"/>
    </row>
    <row r="14" spans="1:13" ht="15.75">
      <c r="A14" s="35">
        <v>6</v>
      </c>
      <c r="B14" s="43">
        <v>0.6851548431806878</v>
      </c>
      <c r="C14" s="44" t="s">
        <v>188</v>
      </c>
      <c r="D14" s="45" t="s">
        <v>873</v>
      </c>
      <c r="E14" s="28" t="s">
        <v>874</v>
      </c>
      <c r="F14" s="46" t="s">
        <v>155</v>
      </c>
      <c r="G14" s="1" t="s">
        <v>875</v>
      </c>
      <c r="H14" s="28" t="s">
        <v>876</v>
      </c>
      <c r="I14" s="47">
        <v>796</v>
      </c>
      <c r="J14" s="47" t="s">
        <v>57</v>
      </c>
      <c r="K14" s="1" t="s">
        <v>210</v>
      </c>
      <c r="L14" s="28" t="s">
        <v>877</v>
      </c>
      <c r="M14" s="49"/>
    </row>
    <row r="15" spans="1:13" ht="15.75">
      <c r="A15" s="35">
        <v>7</v>
      </c>
      <c r="B15" s="43">
        <v>0.4632424209623527</v>
      </c>
      <c r="C15" s="44" t="s">
        <v>446</v>
      </c>
      <c r="D15" s="45" t="s">
        <v>868</v>
      </c>
      <c r="E15" s="28" t="s">
        <v>869</v>
      </c>
      <c r="F15" s="46" t="s">
        <v>0</v>
      </c>
      <c r="G15" s="1"/>
      <c r="H15" s="28" t="s">
        <v>878</v>
      </c>
      <c r="I15" s="47">
        <v>760</v>
      </c>
      <c r="J15" s="47" t="s">
        <v>58</v>
      </c>
      <c r="K15" s="1" t="s">
        <v>871</v>
      </c>
      <c r="L15" s="28" t="s">
        <v>879</v>
      </c>
      <c r="M15" s="49"/>
    </row>
    <row r="16" spans="1:13" ht="15.75">
      <c r="A16" s="35">
        <v>8</v>
      </c>
      <c r="B16" s="43">
        <v>0.6333941006881703</v>
      </c>
      <c r="C16" s="44" t="s">
        <v>880</v>
      </c>
      <c r="D16" s="45" t="s">
        <v>881</v>
      </c>
      <c r="E16" s="28" t="s">
        <v>882</v>
      </c>
      <c r="F16" s="46" t="s">
        <v>155</v>
      </c>
      <c r="G16" s="1" t="s">
        <v>461</v>
      </c>
      <c r="H16" s="28" t="s">
        <v>883</v>
      </c>
      <c r="I16" s="47" t="s">
        <v>121</v>
      </c>
      <c r="J16" s="47" t="s">
        <v>58</v>
      </c>
      <c r="K16" s="1" t="s">
        <v>884</v>
      </c>
      <c r="L16" s="28" t="s">
        <v>885</v>
      </c>
      <c r="M16" s="49"/>
    </row>
    <row r="17" spans="1:13" ht="15.75">
      <c r="A17" s="35">
        <v>9</v>
      </c>
      <c r="B17" s="43">
        <v>0.9133721497024707</v>
      </c>
      <c r="C17" s="44" t="s">
        <v>458</v>
      </c>
      <c r="D17" s="45" t="s">
        <v>886</v>
      </c>
      <c r="E17" s="28" t="s">
        <v>887</v>
      </c>
      <c r="F17" s="46" t="s">
        <v>77</v>
      </c>
      <c r="G17" s="1" t="s">
        <v>224</v>
      </c>
      <c r="H17" s="28" t="s">
        <v>888</v>
      </c>
      <c r="I17" s="47">
        <v>551</v>
      </c>
      <c r="J17" s="47" t="s">
        <v>272</v>
      </c>
      <c r="K17" s="1" t="s">
        <v>291</v>
      </c>
      <c r="L17" s="28" t="s">
        <v>889</v>
      </c>
      <c r="M17" s="49"/>
    </row>
    <row r="18" spans="1:13" ht="15.75">
      <c r="A18" s="35" t="s">
        <v>129</v>
      </c>
      <c r="B18" s="43">
        <v>0.7151432712657253</v>
      </c>
      <c r="C18" s="44" t="s">
        <v>890</v>
      </c>
      <c r="D18" s="45" t="s">
        <v>891</v>
      </c>
      <c r="E18" s="28" t="s">
        <v>892</v>
      </c>
      <c r="F18" s="46" t="s">
        <v>893</v>
      </c>
      <c r="G18" s="1"/>
      <c r="H18" s="28" t="s">
        <v>894</v>
      </c>
      <c r="I18" s="47" t="s">
        <v>129</v>
      </c>
      <c r="J18" s="47" t="s">
        <v>57</v>
      </c>
      <c r="K18" s="1" t="s">
        <v>895</v>
      </c>
      <c r="L18" s="28" t="s">
        <v>896</v>
      </c>
      <c r="M18" s="49"/>
    </row>
    <row r="19" spans="1:13" ht="15.75">
      <c r="A19" s="35" t="s">
        <v>129</v>
      </c>
      <c r="B19" s="43">
        <v>0.7747898585201081</v>
      </c>
      <c r="C19" s="44" t="s">
        <v>897</v>
      </c>
      <c r="D19" s="45" t="s">
        <v>898</v>
      </c>
      <c r="E19" s="28" t="s">
        <v>899</v>
      </c>
      <c r="F19" s="46" t="s">
        <v>893</v>
      </c>
      <c r="G19" s="1"/>
      <c r="H19" s="28" t="s">
        <v>900</v>
      </c>
      <c r="I19" s="47" t="s">
        <v>129</v>
      </c>
      <c r="J19" s="47" t="s">
        <v>57</v>
      </c>
      <c r="K19" s="1" t="s">
        <v>895</v>
      </c>
      <c r="L19" s="28" t="s">
        <v>901</v>
      </c>
      <c r="M19" s="49"/>
    </row>
    <row r="20" spans="1:13" ht="15.75">
      <c r="A20" s="35" t="s">
        <v>129</v>
      </c>
      <c r="B20" s="43">
        <v>0.8332401909602853</v>
      </c>
      <c r="C20" s="44" t="s">
        <v>902</v>
      </c>
      <c r="D20" s="45" t="s">
        <v>903</v>
      </c>
      <c r="E20" s="28" t="s">
        <v>904</v>
      </c>
      <c r="F20" s="46" t="s">
        <v>893</v>
      </c>
      <c r="G20" s="1"/>
      <c r="H20" s="28" t="s">
        <v>905</v>
      </c>
      <c r="I20" s="47" t="s">
        <v>129</v>
      </c>
      <c r="J20" s="47" t="s">
        <v>57</v>
      </c>
      <c r="K20" s="1" t="s">
        <v>906</v>
      </c>
      <c r="L20" s="28" t="s">
        <v>907</v>
      </c>
      <c r="M20" s="49"/>
    </row>
    <row r="21" spans="1:13" ht="15.75">
      <c r="A21" s="35"/>
      <c r="B21" s="43">
        <v>0.6244638306872377</v>
      </c>
      <c r="C21" s="44" t="s">
        <v>416</v>
      </c>
      <c r="D21" s="45" t="s">
        <v>908</v>
      </c>
      <c r="E21" s="28" t="s">
        <v>909</v>
      </c>
      <c r="F21" s="46" t="s">
        <v>910</v>
      </c>
      <c r="G21" s="1"/>
      <c r="H21" s="28" t="s">
        <v>281</v>
      </c>
      <c r="I21" s="47"/>
      <c r="J21" s="47"/>
      <c r="K21" s="1" t="s">
        <v>911</v>
      </c>
      <c r="L21" s="28" t="s">
        <v>179</v>
      </c>
      <c r="M21" s="49"/>
    </row>
    <row r="22" ht="12.75">
      <c r="K22" s="50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3.140625" style="3" customWidth="1"/>
    <col min="4" max="4" width="17.00390625" style="3" customWidth="1"/>
    <col min="5" max="5" width="10.421875" style="112" customWidth="1"/>
    <col min="6" max="6" width="12.7109375" style="3" bestFit="1" customWidth="1"/>
    <col min="7" max="7" width="12.7109375" style="3" customWidth="1"/>
    <col min="8" max="8" width="10.00390625" style="3" customWidth="1"/>
    <col min="9" max="9" width="6.28125" style="34" customWidth="1"/>
    <col min="10" max="10" width="6.421875" style="34" customWidth="1"/>
    <col min="11" max="11" width="27.8515625" style="3" customWidth="1"/>
    <col min="12" max="12" width="7.140625" style="5" hidden="1" customWidth="1"/>
    <col min="13" max="13" width="6.28125" style="5" hidden="1" customWidth="1"/>
    <col min="14" max="16384" width="9.140625" style="3" customWidth="1"/>
  </cols>
  <sheetData>
    <row r="1" spans="3:4" ht="20.25">
      <c r="C1" s="19" t="s">
        <v>11</v>
      </c>
      <c r="D1" s="19"/>
    </row>
    <row r="2" ht="12.75">
      <c r="K2" s="18" t="s">
        <v>12</v>
      </c>
    </row>
    <row r="3" spans="4:11" ht="15.75">
      <c r="D3" s="4"/>
      <c r="K3" s="18" t="s">
        <v>0</v>
      </c>
    </row>
    <row r="4" spans="4:11" ht="18.75">
      <c r="D4" s="15" t="s">
        <v>1059</v>
      </c>
      <c r="K4" s="2"/>
    </row>
    <row r="5" ht="10.5" customHeight="1">
      <c r="K5" s="2"/>
    </row>
    <row r="6" spans="3:11" ht="12.75">
      <c r="C6" s="89"/>
      <c r="H6" s="50"/>
      <c r="I6" s="90"/>
      <c r="J6" s="90"/>
      <c r="K6" s="2"/>
    </row>
    <row r="7" ht="10.5" customHeight="1"/>
    <row r="8" spans="1:13" ht="15" customHeight="1">
      <c r="A8" s="35" t="s">
        <v>9</v>
      </c>
      <c r="B8" s="36" t="s">
        <v>39</v>
      </c>
      <c r="C8" s="37" t="s">
        <v>2</v>
      </c>
      <c r="D8" s="38" t="s">
        <v>3</v>
      </c>
      <c r="E8" s="35" t="s">
        <v>60</v>
      </c>
      <c r="F8" s="40" t="s">
        <v>35</v>
      </c>
      <c r="G8" s="40" t="s">
        <v>61</v>
      </c>
      <c r="H8" s="40" t="s">
        <v>62</v>
      </c>
      <c r="I8" s="41" t="s">
        <v>7</v>
      </c>
      <c r="J8" s="41" t="s">
        <v>48</v>
      </c>
      <c r="K8" s="40" t="s">
        <v>8</v>
      </c>
      <c r="L8" s="42" t="s">
        <v>37</v>
      </c>
      <c r="M8" s="42" t="s">
        <v>40</v>
      </c>
    </row>
    <row r="9" spans="1:13" ht="15.75">
      <c r="A9" s="35">
        <v>1</v>
      </c>
      <c r="B9" s="43">
        <v>0.9953895082850295</v>
      </c>
      <c r="C9" s="44" t="s">
        <v>1060</v>
      </c>
      <c r="D9" s="45" t="s">
        <v>1061</v>
      </c>
      <c r="E9" s="28" t="s">
        <v>1062</v>
      </c>
      <c r="F9" s="46" t="s">
        <v>1063</v>
      </c>
      <c r="G9" s="1" t="s">
        <v>84</v>
      </c>
      <c r="H9" s="28" t="s">
        <v>1064</v>
      </c>
      <c r="I9" s="47">
        <v>954</v>
      </c>
      <c r="J9" s="47" t="s">
        <v>56</v>
      </c>
      <c r="K9" s="1" t="s">
        <v>1065</v>
      </c>
      <c r="L9" s="28" t="s">
        <v>1066</v>
      </c>
      <c r="M9" s="49"/>
    </row>
    <row r="10" spans="1:14" ht="15.75">
      <c r="A10" s="35">
        <v>2</v>
      </c>
      <c r="B10" s="43">
        <v>0.5941130294784935</v>
      </c>
      <c r="C10" s="44" t="s">
        <v>1067</v>
      </c>
      <c r="D10" s="45" t="s">
        <v>1068</v>
      </c>
      <c r="E10" s="28" t="s">
        <v>1042</v>
      </c>
      <c r="F10" s="46" t="s">
        <v>77</v>
      </c>
      <c r="G10" s="1" t="s">
        <v>224</v>
      </c>
      <c r="H10" s="28" t="s">
        <v>1069</v>
      </c>
      <c r="I10" s="47">
        <v>933</v>
      </c>
      <c r="J10" s="47" t="s">
        <v>57</v>
      </c>
      <c r="K10" s="1" t="s">
        <v>1070</v>
      </c>
      <c r="L10" s="28" t="s">
        <v>1071</v>
      </c>
      <c r="M10" s="49"/>
      <c r="N10" s="3" t="s">
        <v>37</v>
      </c>
    </row>
    <row r="11" spans="1:13" ht="15.75">
      <c r="A11" s="35">
        <v>3</v>
      </c>
      <c r="B11" s="43">
        <v>0.8134738391211334</v>
      </c>
      <c r="C11" s="44" t="s">
        <v>1072</v>
      </c>
      <c r="D11" s="45" t="s">
        <v>1073</v>
      </c>
      <c r="E11" s="28" t="s">
        <v>1074</v>
      </c>
      <c r="F11" s="46" t="s">
        <v>155</v>
      </c>
      <c r="G11" s="1" t="s">
        <v>242</v>
      </c>
      <c r="H11" s="28" t="s">
        <v>1075</v>
      </c>
      <c r="I11" s="47">
        <v>925</v>
      </c>
      <c r="J11" s="47" t="s">
        <v>57</v>
      </c>
      <c r="K11" s="1" t="s">
        <v>751</v>
      </c>
      <c r="L11" s="28" t="s">
        <v>1076</v>
      </c>
      <c r="M11" s="49"/>
    </row>
    <row r="12" spans="1:13" ht="15.75">
      <c r="A12" s="35"/>
      <c r="B12" s="43">
        <v>0.3178715029379138</v>
      </c>
      <c r="C12" s="44" t="s">
        <v>764</v>
      </c>
      <c r="D12" s="45" t="s">
        <v>1077</v>
      </c>
      <c r="E12" s="28" t="s">
        <v>1078</v>
      </c>
      <c r="F12" s="46" t="s">
        <v>172</v>
      </c>
      <c r="G12" s="1" t="s">
        <v>767</v>
      </c>
      <c r="H12" s="32" t="s">
        <v>186</v>
      </c>
      <c r="I12" s="47"/>
      <c r="J12" s="47"/>
      <c r="K12" s="1" t="s">
        <v>769</v>
      </c>
      <c r="L12" s="28"/>
      <c r="M12" s="49"/>
    </row>
    <row r="13" spans="1:13" ht="15.75">
      <c r="A13" s="35"/>
      <c r="B13" s="43">
        <v>0.3379010086507037</v>
      </c>
      <c r="C13" s="44" t="s">
        <v>771</v>
      </c>
      <c r="D13" s="45" t="s">
        <v>772</v>
      </c>
      <c r="E13" s="28" t="s">
        <v>773</v>
      </c>
      <c r="F13" s="46" t="s">
        <v>133</v>
      </c>
      <c r="G13" s="1"/>
      <c r="H13" s="32" t="s">
        <v>186</v>
      </c>
      <c r="I13" s="47" t="s">
        <v>129</v>
      </c>
      <c r="J13" s="47"/>
      <c r="K13" s="1"/>
      <c r="L13" s="28"/>
      <c r="M13" s="49"/>
    </row>
    <row r="14" spans="1:13" ht="15.75">
      <c r="A14" s="35"/>
      <c r="B14" s="43">
        <v>0.7371329585611932</v>
      </c>
      <c r="C14" s="44" t="s">
        <v>1079</v>
      </c>
      <c r="D14" s="45" t="s">
        <v>1080</v>
      </c>
      <c r="E14" s="28" t="s">
        <v>1081</v>
      </c>
      <c r="F14" s="46" t="s">
        <v>77</v>
      </c>
      <c r="G14" s="1" t="s">
        <v>224</v>
      </c>
      <c r="H14" s="32" t="s">
        <v>186</v>
      </c>
      <c r="I14" s="47"/>
      <c r="J14" s="47"/>
      <c r="K14" s="1" t="s">
        <v>1082</v>
      </c>
      <c r="L14" s="28" t="s">
        <v>1083</v>
      </c>
      <c r="M14" s="49"/>
    </row>
    <row r="15" spans="1:13" ht="15.75">
      <c r="A15" s="35"/>
      <c r="B15" s="43">
        <v>0.9316878672745075</v>
      </c>
      <c r="C15" s="44" t="s">
        <v>1084</v>
      </c>
      <c r="D15" s="45" t="s">
        <v>1085</v>
      </c>
      <c r="E15" s="28" t="s">
        <v>1086</v>
      </c>
      <c r="F15" s="46" t="s">
        <v>1087</v>
      </c>
      <c r="G15" s="1"/>
      <c r="H15" s="32" t="s">
        <v>186</v>
      </c>
      <c r="I15" s="47" t="s">
        <v>121</v>
      </c>
      <c r="J15" s="47"/>
      <c r="K15" s="1" t="s">
        <v>1088</v>
      </c>
      <c r="L15" s="28"/>
      <c r="M15" s="49"/>
    </row>
    <row r="16" spans="5:13" ht="12.75">
      <c r="E16" s="5"/>
      <c r="I16" s="3"/>
      <c r="J16" s="3"/>
      <c r="K16" s="50"/>
      <c r="L16" s="3"/>
      <c r="M16" s="3"/>
    </row>
    <row r="17" spans="5:13" ht="12.75">
      <c r="E17" s="5"/>
      <c r="I17" s="3"/>
      <c r="J17" s="3"/>
      <c r="L17" s="3"/>
      <c r="M17" s="3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4.421875" style="3" customWidth="1"/>
    <col min="4" max="4" width="17.00390625" style="3" customWidth="1"/>
    <col min="5" max="5" width="10.7109375" style="112" customWidth="1"/>
    <col min="6" max="6" width="14.7109375" style="3" customWidth="1"/>
    <col min="7" max="7" width="12.7109375" style="3" customWidth="1"/>
    <col min="8" max="8" width="9.28125" style="3" bestFit="1" customWidth="1"/>
    <col min="9" max="9" width="5.57421875" style="34" customWidth="1"/>
    <col min="10" max="10" width="6.28125" style="34" customWidth="1"/>
    <col min="11" max="11" width="27.8515625" style="3" customWidth="1"/>
    <col min="12" max="12" width="7.140625" style="5" hidden="1" customWidth="1"/>
    <col min="13" max="13" width="6.28125" style="5" hidden="1" customWidth="1"/>
    <col min="14" max="16384" width="9.140625" style="3" customWidth="1"/>
  </cols>
  <sheetData>
    <row r="1" spans="3:4" ht="20.25">
      <c r="C1" s="19" t="s">
        <v>11</v>
      </c>
      <c r="D1" s="19"/>
    </row>
    <row r="2" ht="12.75">
      <c r="K2" s="18" t="s">
        <v>12</v>
      </c>
    </row>
    <row r="3" spans="4:11" ht="15.75">
      <c r="D3" s="4"/>
      <c r="K3" s="18" t="s">
        <v>0</v>
      </c>
    </row>
    <row r="4" spans="4:11" ht="18.75">
      <c r="D4" s="15" t="s">
        <v>978</v>
      </c>
      <c r="K4" s="2"/>
    </row>
    <row r="5" ht="10.5" customHeight="1">
      <c r="K5" s="2"/>
    </row>
    <row r="6" spans="3:11" ht="12.75">
      <c r="C6" s="89"/>
      <c r="H6" s="50"/>
      <c r="I6" s="90"/>
      <c r="J6" s="90"/>
      <c r="K6" s="2"/>
    </row>
    <row r="7" ht="10.5" customHeight="1"/>
    <row r="8" spans="1:13" ht="15" customHeight="1">
      <c r="A8" s="35" t="s">
        <v>9</v>
      </c>
      <c r="B8" s="36" t="s">
        <v>39</v>
      </c>
      <c r="C8" s="37" t="s">
        <v>2</v>
      </c>
      <c r="D8" s="38" t="s">
        <v>3</v>
      </c>
      <c r="E8" s="39" t="s">
        <v>60</v>
      </c>
      <c r="F8" s="40" t="s">
        <v>35</v>
      </c>
      <c r="G8" s="40" t="s">
        <v>61</v>
      </c>
      <c r="H8" s="35" t="s">
        <v>62</v>
      </c>
      <c r="I8" s="41" t="s">
        <v>7</v>
      </c>
      <c r="J8" s="41" t="s">
        <v>48</v>
      </c>
      <c r="K8" s="40" t="s">
        <v>8</v>
      </c>
      <c r="L8" s="42" t="s">
        <v>37</v>
      </c>
      <c r="M8" s="42" t="s">
        <v>40</v>
      </c>
    </row>
    <row r="9" spans="1:13" ht="15.75">
      <c r="A9" s="35">
        <v>1</v>
      </c>
      <c r="B9" s="43">
        <v>0.15335677915909685</v>
      </c>
      <c r="C9" s="44" t="s">
        <v>698</v>
      </c>
      <c r="D9" s="45" t="s">
        <v>979</v>
      </c>
      <c r="E9" s="28" t="s">
        <v>980</v>
      </c>
      <c r="F9" s="46" t="s">
        <v>10</v>
      </c>
      <c r="G9" s="1" t="s">
        <v>84</v>
      </c>
      <c r="H9" s="28" t="s">
        <v>981</v>
      </c>
      <c r="I9" s="47">
        <v>873</v>
      </c>
      <c r="J9" s="47" t="s">
        <v>57</v>
      </c>
      <c r="K9" s="1" t="s">
        <v>91</v>
      </c>
      <c r="L9" s="28" t="s">
        <v>982</v>
      </c>
      <c r="M9" s="49"/>
    </row>
    <row r="10" spans="1:13" ht="15.75">
      <c r="A10" s="35">
        <v>2</v>
      </c>
      <c r="B10" s="43">
        <v>0.004875154459087039</v>
      </c>
      <c r="C10" s="44" t="s">
        <v>416</v>
      </c>
      <c r="D10" s="45" t="s">
        <v>983</v>
      </c>
      <c r="E10" s="28" t="s">
        <v>984</v>
      </c>
      <c r="F10" s="46" t="s">
        <v>985</v>
      </c>
      <c r="G10" s="1"/>
      <c r="H10" s="28" t="s">
        <v>986</v>
      </c>
      <c r="I10" s="47">
        <v>813</v>
      </c>
      <c r="J10" s="47" t="s">
        <v>57</v>
      </c>
      <c r="K10" s="1" t="s">
        <v>987</v>
      </c>
      <c r="L10" s="28" t="s">
        <v>988</v>
      </c>
      <c r="M10" s="49"/>
    </row>
    <row r="11" spans="1:13" ht="15.75">
      <c r="A11" s="35">
        <v>3</v>
      </c>
      <c r="B11" s="43">
        <v>0.6644557388171295</v>
      </c>
      <c r="C11" s="44" t="s">
        <v>288</v>
      </c>
      <c r="D11" s="45" t="s">
        <v>989</v>
      </c>
      <c r="E11" s="28" t="s">
        <v>990</v>
      </c>
      <c r="F11" s="46" t="s">
        <v>77</v>
      </c>
      <c r="G11" s="1" t="s">
        <v>224</v>
      </c>
      <c r="H11" s="28" t="s">
        <v>991</v>
      </c>
      <c r="I11" s="47">
        <v>775</v>
      </c>
      <c r="J11" s="47" t="s">
        <v>57</v>
      </c>
      <c r="K11" s="1" t="s">
        <v>291</v>
      </c>
      <c r="L11" s="28" t="s">
        <v>992</v>
      </c>
      <c r="M11" s="49"/>
    </row>
    <row r="12" spans="1:13" ht="15.75">
      <c r="A12" s="35">
        <v>4</v>
      </c>
      <c r="B12" s="43">
        <v>0.2797595283604499</v>
      </c>
      <c r="C12" s="44" t="s">
        <v>433</v>
      </c>
      <c r="D12" s="45" t="s">
        <v>993</v>
      </c>
      <c r="E12" s="28" t="s">
        <v>994</v>
      </c>
      <c r="F12" s="46" t="s">
        <v>1161</v>
      </c>
      <c r="G12" s="1" t="s">
        <v>1162</v>
      </c>
      <c r="H12" s="28" t="s">
        <v>995</v>
      </c>
      <c r="I12" s="47">
        <v>731</v>
      </c>
      <c r="J12" s="47" t="s">
        <v>58</v>
      </c>
      <c r="K12" s="1" t="s">
        <v>996</v>
      </c>
      <c r="L12" s="28"/>
      <c r="M12" s="49"/>
    </row>
    <row r="13" spans="1:13" ht="15.75">
      <c r="A13" s="35">
        <v>5</v>
      </c>
      <c r="B13" s="43">
        <v>0.6824180429306193</v>
      </c>
      <c r="C13" s="44" t="s">
        <v>997</v>
      </c>
      <c r="D13" s="45" t="s">
        <v>998</v>
      </c>
      <c r="E13" s="28" t="s">
        <v>999</v>
      </c>
      <c r="F13" s="46" t="s">
        <v>77</v>
      </c>
      <c r="G13" s="1" t="s">
        <v>224</v>
      </c>
      <c r="H13" s="28" t="s">
        <v>1000</v>
      </c>
      <c r="I13" s="47">
        <v>626</v>
      </c>
      <c r="J13" s="47" t="s">
        <v>58</v>
      </c>
      <c r="K13" s="1" t="s">
        <v>291</v>
      </c>
      <c r="L13" s="28"/>
      <c r="M13" s="49"/>
    </row>
    <row r="14" spans="1:13" ht="15.75">
      <c r="A14" s="35">
        <v>6</v>
      </c>
      <c r="B14" s="43">
        <v>0.7096778481314561</v>
      </c>
      <c r="C14" s="44" t="s">
        <v>1001</v>
      </c>
      <c r="D14" s="45" t="s">
        <v>1002</v>
      </c>
      <c r="E14" s="28" t="s">
        <v>1003</v>
      </c>
      <c r="F14" s="46" t="s">
        <v>0</v>
      </c>
      <c r="G14" s="1"/>
      <c r="H14" s="28" t="s">
        <v>1004</v>
      </c>
      <c r="I14" s="47" t="s">
        <v>121</v>
      </c>
      <c r="J14" s="47" t="s">
        <v>58</v>
      </c>
      <c r="K14" s="1" t="s">
        <v>1005</v>
      </c>
      <c r="L14" s="28"/>
      <c r="M14" s="49"/>
    </row>
    <row r="15" spans="1:13" ht="15.75">
      <c r="A15" s="35">
        <v>7</v>
      </c>
      <c r="B15" s="43">
        <v>0.6269013045669132</v>
      </c>
      <c r="C15" s="44" t="s">
        <v>1006</v>
      </c>
      <c r="D15" s="45" t="s">
        <v>1007</v>
      </c>
      <c r="E15" s="28" t="s">
        <v>1008</v>
      </c>
      <c r="F15" s="46" t="s">
        <v>113</v>
      </c>
      <c r="G15" s="1"/>
      <c r="H15" s="28" t="s">
        <v>1009</v>
      </c>
      <c r="I15" s="47" t="s">
        <v>121</v>
      </c>
      <c r="J15" s="47" t="s">
        <v>58</v>
      </c>
      <c r="K15" s="1" t="s">
        <v>1010</v>
      </c>
      <c r="L15" s="28">
        <v>16.43</v>
      </c>
      <c r="M15" s="49"/>
    </row>
    <row r="16" spans="1:13" ht="15.75">
      <c r="A16" s="35">
        <v>8</v>
      </c>
      <c r="B16" s="43">
        <v>0.7296550279787353</v>
      </c>
      <c r="C16" s="44" t="s">
        <v>1011</v>
      </c>
      <c r="D16" s="45" t="s">
        <v>1012</v>
      </c>
      <c r="E16" s="28" t="s">
        <v>1013</v>
      </c>
      <c r="F16" s="46" t="s">
        <v>0</v>
      </c>
      <c r="G16" s="1"/>
      <c r="H16" s="28" t="s">
        <v>1014</v>
      </c>
      <c r="I16" s="47" t="s">
        <v>121</v>
      </c>
      <c r="J16" s="47" t="s">
        <v>272</v>
      </c>
      <c r="K16" s="1" t="s">
        <v>1005</v>
      </c>
      <c r="L16" s="28"/>
      <c r="M16" s="49"/>
    </row>
    <row r="17" spans="1:13" ht="15.75">
      <c r="A17" s="35">
        <v>9</v>
      </c>
      <c r="B17" s="43">
        <v>0.8168690653744966</v>
      </c>
      <c r="C17" s="44" t="s">
        <v>1015</v>
      </c>
      <c r="D17" s="45" t="s">
        <v>1016</v>
      </c>
      <c r="E17" s="28" t="s">
        <v>1017</v>
      </c>
      <c r="F17" s="46" t="s">
        <v>0</v>
      </c>
      <c r="G17" s="1"/>
      <c r="H17" s="28" t="s">
        <v>1018</v>
      </c>
      <c r="I17" s="47" t="s">
        <v>121</v>
      </c>
      <c r="J17" s="47" t="s">
        <v>272</v>
      </c>
      <c r="K17" s="1" t="s">
        <v>1005</v>
      </c>
      <c r="L17" s="28"/>
      <c r="M17" s="49"/>
    </row>
    <row r="18" spans="1:13" ht="15.75">
      <c r="A18" s="35">
        <v>10</v>
      </c>
      <c r="B18" s="43">
        <v>0.2389266216116619</v>
      </c>
      <c r="C18" s="44" t="s">
        <v>1019</v>
      </c>
      <c r="D18" s="45" t="s">
        <v>1020</v>
      </c>
      <c r="E18" s="28" t="s">
        <v>1021</v>
      </c>
      <c r="F18" s="46" t="s">
        <v>10</v>
      </c>
      <c r="G18" s="1"/>
      <c r="H18" s="28" t="s">
        <v>1022</v>
      </c>
      <c r="I18" s="47">
        <v>509</v>
      </c>
      <c r="J18" s="47" t="s">
        <v>272</v>
      </c>
      <c r="K18" s="1" t="s">
        <v>1023</v>
      </c>
      <c r="L18" s="28" t="s">
        <v>1024</v>
      </c>
      <c r="M18" s="49"/>
    </row>
    <row r="19" spans="1:13" ht="15.75">
      <c r="A19" s="35">
        <v>11</v>
      </c>
      <c r="B19" s="43">
        <v>0.32825512149011904</v>
      </c>
      <c r="C19" s="44" t="s">
        <v>1025</v>
      </c>
      <c r="D19" s="45" t="s">
        <v>1026</v>
      </c>
      <c r="E19" s="28" t="s">
        <v>1027</v>
      </c>
      <c r="F19" s="46" t="s">
        <v>155</v>
      </c>
      <c r="G19" s="1" t="s">
        <v>242</v>
      </c>
      <c r="H19" s="28" t="s">
        <v>1028</v>
      </c>
      <c r="I19" s="47">
        <v>468</v>
      </c>
      <c r="J19" s="47" t="s">
        <v>272</v>
      </c>
      <c r="K19" s="1" t="s">
        <v>751</v>
      </c>
      <c r="L19" s="28"/>
      <c r="M19" s="49"/>
    </row>
    <row r="20" spans="1:13" ht="15.75">
      <c r="A20" s="35">
        <v>12</v>
      </c>
      <c r="B20" s="43">
        <v>0.6542565043008672</v>
      </c>
      <c r="C20" s="44" t="s">
        <v>1029</v>
      </c>
      <c r="D20" s="45" t="s">
        <v>1030</v>
      </c>
      <c r="E20" s="28" t="s">
        <v>1031</v>
      </c>
      <c r="F20" s="46" t="s">
        <v>113</v>
      </c>
      <c r="G20" s="1"/>
      <c r="H20" s="28" t="s">
        <v>1032</v>
      </c>
      <c r="I20" s="47">
        <v>453</v>
      </c>
      <c r="J20" s="47" t="s">
        <v>272</v>
      </c>
      <c r="K20" s="1" t="s">
        <v>1010</v>
      </c>
      <c r="L20" s="28"/>
      <c r="M20" s="49"/>
    </row>
    <row r="21" spans="1:13" ht="15.75">
      <c r="A21" s="35"/>
      <c r="B21" s="43">
        <v>0.009039151654297584</v>
      </c>
      <c r="C21" s="44" t="s">
        <v>1033</v>
      </c>
      <c r="D21" s="45" t="s">
        <v>1034</v>
      </c>
      <c r="E21" s="28" t="s">
        <v>1035</v>
      </c>
      <c r="F21" s="46" t="s">
        <v>178</v>
      </c>
      <c r="G21" s="1" t="s">
        <v>179</v>
      </c>
      <c r="H21" s="32" t="s">
        <v>281</v>
      </c>
      <c r="I21" s="47"/>
      <c r="J21" s="47"/>
      <c r="K21" s="1" t="s">
        <v>180</v>
      </c>
      <c r="L21" s="28" t="s">
        <v>1036</v>
      </c>
      <c r="M21" s="49"/>
    </row>
    <row r="22" spans="1:13" ht="15.75">
      <c r="A22" s="35"/>
      <c r="B22" s="43">
        <v>0.5585609740814848</v>
      </c>
      <c r="C22" s="44" t="s">
        <v>1037</v>
      </c>
      <c r="D22" s="45" t="s">
        <v>1038</v>
      </c>
      <c r="E22" s="28" t="s">
        <v>1039</v>
      </c>
      <c r="F22" s="46" t="s">
        <v>893</v>
      </c>
      <c r="G22" s="1"/>
      <c r="H22" s="32" t="s">
        <v>281</v>
      </c>
      <c r="I22" s="47" t="s">
        <v>129</v>
      </c>
      <c r="J22" s="47"/>
      <c r="K22" s="1" t="s">
        <v>895</v>
      </c>
      <c r="L22" s="28" t="s">
        <v>1040</v>
      </c>
      <c r="M22" s="49"/>
    </row>
    <row r="23" spans="1:13" ht="15.75">
      <c r="A23" s="35"/>
      <c r="B23" s="43">
        <v>0.8386534542617419</v>
      </c>
      <c r="C23" s="44" t="s">
        <v>412</v>
      </c>
      <c r="D23" s="45" t="s">
        <v>1041</v>
      </c>
      <c r="E23" s="28" t="s">
        <v>1042</v>
      </c>
      <c r="F23" s="46" t="s">
        <v>172</v>
      </c>
      <c r="G23" s="1" t="s">
        <v>767</v>
      </c>
      <c r="H23" s="32" t="s">
        <v>281</v>
      </c>
      <c r="I23" s="47"/>
      <c r="J23" s="47"/>
      <c r="K23" s="1" t="s">
        <v>769</v>
      </c>
      <c r="L23" s="28"/>
      <c r="M23" s="49"/>
    </row>
    <row r="24" spans="1:13" ht="15.75">
      <c r="A24" s="35"/>
      <c r="B24" s="43">
        <v>0.957473499030046</v>
      </c>
      <c r="C24" s="44" t="s">
        <v>399</v>
      </c>
      <c r="D24" s="45" t="s">
        <v>1043</v>
      </c>
      <c r="E24" s="28" t="s">
        <v>1044</v>
      </c>
      <c r="F24" s="46" t="s">
        <v>172</v>
      </c>
      <c r="G24" s="1" t="s">
        <v>767</v>
      </c>
      <c r="H24" s="32" t="s">
        <v>281</v>
      </c>
      <c r="I24" s="47"/>
      <c r="J24" s="47"/>
      <c r="K24" s="1" t="s">
        <v>1045</v>
      </c>
      <c r="L24" s="28" t="s">
        <v>1046</v>
      </c>
      <c r="M24" s="49"/>
    </row>
    <row r="25" spans="1:13" ht="15.75">
      <c r="A25" s="35"/>
      <c r="B25" s="43">
        <v>0.0902189426938082</v>
      </c>
      <c r="C25" s="44" t="s">
        <v>1047</v>
      </c>
      <c r="D25" s="45" t="s">
        <v>1048</v>
      </c>
      <c r="E25" s="28" t="s">
        <v>1049</v>
      </c>
      <c r="F25" s="46" t="s">
        <v>178</v>
      </c>
      <c r="G25" s="1" t="s">
        <v>179</v>
      </c>
      <c r="H25" s="32" t="s">
        <v>186</v>
      </c>
      <c r="I25" s="47" t="s">
        <v>121</v>
      </c>
      <c r="J25" s="47"/>
      <c r="K25" s="1" t="s">
        <v>1050</v>
      </c>
      <c r="L25" s="28" t="s">
        <v>1051</v>
      </c>
      <c r="M25" s="49"/>
    </row>
    <row r="26" spans="1:13" ht="15.75">
      <c r="A26" s="35"/>
      <c r="B26" s="43">
        <v>0.8311379230287521</v>
      </c>
      <c r="C26" s="44" t="s">
        <v>402</v>
      </c>
      <c r="D26" s="45" t="s">
        <v>1052</v>
      </c>
      <c r="E26" s="28" t="s">
        <v>1053</v>
      </c>
      <c r="F26" s="46" t="s">
        <v>0</v>
      </c>
      <c r="G26" s="1"/>
      <c r="H26" s="32" t="s">
        <v>186</v>
      </c>
      <c r="I26" s="47" t="s">
        <v>121</v>
      </c>
      <c r="J26" s="47"/>
      <c r="K26" s="1" t="s">
        <v>1005</v>
      </c>
      <c r="L26" s="28"/>
      <c r="M26" s="49"/>
    </row>
    <row r="27" spans="1:13" ht="15.75">
      <c r="A27" s="35"/>
      <c r="B27" s="43">
        <v>0.9848353968565686</v>
      </c>
      <c r="C27" s="44" t="s">
        <v>1054</v>
      </c>
      <c r="D27" s="45" t="s">
        <v>1055</v>
      </c>
      <c r="E27" s="28" t="s">
        <v>651</v>
      </c>
      <c r="F27" s="46" t="s">
        <v>172</v>
      </c>
      <c r="G27" s="1" t="s">
        <v>767</v>
      </c>
      <c r="H27" s="32" t="s">
        <v>186</v>
      </c>
      <c r="I27" s="47"/>
      <c r="J27" s="47"/>
      <c r="K27" s="1" t="s">
        <v>769</v>
      </c>
      <c r="L27" s="28"/>
      <c r="M27" s="49"/>
    </row>
    <row r="28" spans="1:13" ht="15.75">
      <c r="A28" s="35"/>
      <c r="B28" s="43">
        <v>0.990213468516569</v>
      </c>
      <c r="C28" s="44" t="s">
        <v>169</v>
      </c>
      <c r="D28" s="45" t="s">
        <v>1056</v>
      </c>
      <c r="E28" s="28" t="s">
        <v>1057</v>
      </c>
      <c r="F28" s="46" t="s">
        <v>0</v>
      </c>
      <c r="G28" s="1"/>
      <c r="H28" s="32" t="s">
        <v>186</v>
      </c>
      <c r="I28" s="47"/>
      <c r="J28" s="47"/>
      <c r="K28" s="1" t="s">
        <v>68</v>
      </c>
      <c r="L28" s="28" t="s">
        <v>1058</v>
      </c>
      <c r="M28" s="49"/>
    </row>
    <row r="29" spans="5:13" ht="12.75">
      <c r="E29" s="5"/>
      <c r="I29" s="3"/>
      <c r="J29" s="3"/>
      <c r="L29" s="3"/>
      <c r="M29" s="3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2.00390625" style="3" customWidth="1"/>
    <col min="4" max="4" width="17.00390625" style="3" customWidth="1"/>
    <col min="5" max="5" width="8.7109375" style="34" customWidth="1"/>
    <col min="6" max="6" width="11.57421875" style="3" customWidth="1"/>
    <col min="7" max="7" width="12.7109375" style="3" customWidth="1"/>
    <col min="8" max="8" width="9.8515625" style="3" customWidth="1"/>
    <col min="9" max="9" width="6.28125" style="34" customWidth="1"/>
    <col min="10" max="10" width="7.140625" style="34" customWidth="1"/>
    <col min="11" max="11" width="27.8515625" style="3" customWidth="1"/>
    <col min="12" max="12" width="6.7109375" style="5" hidden="1" customWidth="1"/>
    <col min="13" max="13" width="6.28125" style="5" hidden="1" customWidth="1"/>
    <col min="14" max="16384" width="9.140625" style="3" customWidth="1"/>
  </cols>
  <sheetData>
    <row r="1" spans="3:4" ht="20.25">
      <c r="C1" s="19" t="s">
        <v>11</v>
      </c>
      <c r="D1" s="19"/>
    </row>
    <row r="2" ht="12.75">
      <c r="K2" s="18" t="s">
        <v>1165</v>
      </c>
    </row>
    <row r="3" spans="4:11" ht="15.75">
      <c r="D3" s="4"/>
      <c r="K3" s="18" t="s">
        <v>0</v>
      </c>
    </row>
    <row r="4" spans="4:11" ht="18.75">
      <c r="D4" s="15" t="s">
        <v>1676</v>
      </c>
      <c r="K4" s="2"/>
    </row>
    <row r="5" ht="10.5" customHeight="1">
      <c r="K5" s="2"/>
    </row>
    <row r="6" ht="10.5" customHeight="1"/>
    <row r="7" spans="1:13" ht="15" customHeight="1">
      <c r="A7" s="35" t="s">
        <v>9</v>
      </c>
      <c r="B7" s="36" t="s">
        <v>39</v>
      </c>
      <c r="C7" s="37" t="s">
        <v>2</v>
      </c>
      <c r="D7" s="38" t="s">
        <v>3</v>
      </c>
      <c r="E7" s="54" t="s">
        <v>60</v>
      </c>
      <c r="F7" s="40" t="s">
        <v>35</v>
      </c>
      <c r="G7" s="40" t="s">
        <v>61</v>
      </c>
      <c r="H7" s="40" t="s">
        <v>62</v>
      </c>
      <c r="I7" s="41" t="s">
        <v>7</v>
      </c>
      <c r="J7" s="41" t="s">
        <v>48</v>
      </c>
      <c r="K7" s="40" t="s">
        <v>8</v>
      </c>
      <c r="L7" s="42" t="s">
        <v>37</v>
      </c>
      <c r="M7" s="42" t="s">
        <v>40</v>
      </c>
    </row>
    <row r="8" spans="1:13" ht="15.75" customHeight="1">
      <c r="A8" s="35">
        <v>1</v>
      </c>
      <c r="B8" s="141">
        <v>0.8317511014721977</v>
      </c>
      <c r="C8" s="8" t="s">
        <v>1079</v>
      </c>
      <c r="D8" s="142" t="s">
        <v>1080</v>
      </c>
      <c r="E8" s="16" t="s">
        <v>1081</v>
      </c>
      <c r="F8" s="25" t="s">
        <v>77</v>
      </c>
      <c r="G8" s="139" t="s">
        <v>224</v>
      </c>
      <c r="H8" s="32" t="s">
        <v>1677</v>
      </c>
      <c r="I8" s="42">
        <v>985</v>
      </c>
      <c r="J8" s="42" t="s">
        <v>56</v>
      </c>
      <c r="K8" s="139" t="s">
        <v>1082</v>
      </c>
      <c r="L8" s="29" t="s">
        <v>1678</v>
      </c>
      <c r="M8" s="49"/>
    </row>
    <row r="9" spans="1:13" ht="15.75" customHeight="1">
      <c r="A9" s="35">
        <v>2</v>
      </c>
      <c r="B9" s="141">
        <v>0.8644636588512689</v>
      </c>
      <c r="C9" s="8" t="s">
        <v>1072</v>
      </c>
      <c r="D9" s="142" t="s">
        <v>1073</v>
      </c>
      <c r="E9" s="16" t="s">
        <v>1074</v>
      </c>
      <c r="F9" s="25" t="s">
        <v>155</v>
      </c>
      <c r="G9" s="139" t="s">
        <v>242</v>
      </c>
      <c r="H9" s="32" t="s">
        <v>1679</v>
      </c>
      <c r="I9" s="42">
        <v>924</v>
      </c>
      <c r="J9" s="42" t="s">
        <v>57</v>
      </c>
      <c r="K9" s="139" t="s">
        <v>751</v>
      </c>
      <c r="L9" s="29"/>
      <c r="M9" s="49"/>
    </row>
    <row r="10" spans="1:13" ht="15.75" customHeight="1">
      <c r="A10" s="35">
        <v>3</v>
      </c>
      <c r="B10" s="141">
        <v>0.05359717072338732</v>
      </c>
      <c r="C10" s="8" t="s">
        <v>1067</v>
      </c>
      <c r="D10" s="142" t="s">
        <v>1068</v>
      </c>
      <c r="E10" s="16" t="s">
        <v>1042</v>
      </c>
      <c r="F10" s="25" t="s">
        <v>77</v>
      </c>
      <c r="G10" s="139" t="s">
        <v>224</v>
      </c>
      <c r="H10" s="32" t="s">
        <v>1680</v>
      </c>
      <c r="I10" s="42">
        <v>919</v>
      </c>
      <c r="J10" s="42" t="s">
        <v>57</v>
      </c>
      <c r="K10" s="139" t="s">
        <v>226</v>
      </c>
      <c r="L10" s="29"/>
      <c r="M10" s="49"/>
    </row>
    <row r="11" spans="10:11" ht="12.75">
      <c r="J11" s="112"/>
      <c r="K11" s="50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2.8515625" style="3" customWidth="1"/>
    <col min="4" max="4" width="17.00390625" style="3" customWidth="1"/>
    <col min="5" max="5" width="9.421875" style="34" customWidth="1"/>
    <col min="6" max="6" width="12.7109375" style="3" bestFit="1" customWidth="1"/>
    <col min="7" max="7" width="12.7109375" style="3" customWidth="1"/>
    <col min="8" max="8" width="10.57421875" style="3" customWidth="1"/>
    <col min="9" max="9" width="6.8515625" style="34" customWidth="1"/>
    <col min="10" max="10" width="5.57421875" style="34" customWidth="1"/>
    <col min="11" max="11" width="27.8515625" style="3" customWidth="1"/>
    <col min="12" max="12" width="6.7109375" style="5" hidden="1" customWidth="1"/>
    <col min="13" max="13" width="6.28125" style="5" hidden="1" customWidth="1"/>
    <col min="14" max="16384" width="9.140625" style="3" customWidth="1"/>
  </cols>
  <sheetData>
    <row r="1" spans="3:4" ht="20.25">
      <c r="C1" s="19" t="s">
        <v>11</v>
      </c>
      <c r="D1" s="19"/>
    </row>
    <row r="2" ht="12.75">
      <c r="K2" s="18" t="s">
        <v>1165</v>
      </c>
    </row>
    <row r="3" spans="4:11" ht="15.75">
      <c r="D3" s="4"/>
      <c r="K3" s="18" t="s">
        <v>0</v>
      </c>
    </row>
    <row r="4" spans="4:11" ht="18.75">
      <c r="D4" s="15" t="s">
        <v>1653</v>
      </c>
      <c r="K4" s="2"/>
    </row>
    <row r="5" ht="10.5" customHeight="1">
      <c r="K5" s="2"/>
    </row>
    <row r="6" ht="10.5" customHeight="1"/>
    <row r="7" spans="1:13" ht="15" customHeight="1">
      <c r="A7" s="35" t="s">
        <v>9</v>
      </c>
      <c r="B7" s="36" t="s">
        <v>39</v>
      </c>
      <c r="C7" s="37" t="s">
        <v>2</v>
      </c>
      <c r="D7" s="38" t="s">
        <v>3</v>
      </c>
      <c r="E7" s="54" t="s">
        <v>60</v>
      </c>
      <c r="F7" s="40" t="s">
        <v>35</v>
      </c>
      <c r="G7" s="40" t="s">
        <v>61</v>
      </c>
      <c r="H7" s="40" t="s">
        <v>62</v>
      </c>
      <c r="I7" s="41" t="s">
        <v>7</v>
      </c>
      <c r="J7" s="41" t="s">
        <v>48</v>
      </c>
      <c r="K7" s="40" t="s">
        <v>8</v>
      </c>
      <c r="L7" s="42" t="s">
        <v>37</v>
      </c>
      <c r="M7" s="42" t="s">
        <v>40</v>
      </c>
    </row>
    <row r="8" spans="1:13" ht="15.75" customHeight="1">
      <c r="A8" s="35">
        <v>1</v>
      </c>
      <c r="B8" s="141">
        <v>0.2654317592225246</v>
      </c>
      <c r="C8" s="8" t="s">
        <v>970</v>
      </c>
      <c r="D8" s="142" t="s">
        <v>1654</v>
      </c>
      <c r="E8" s="16" t="s">
        <v>1655</v>
      </c>
      <c r="F8" s="25" t="s">
        <v>77</v>
      </c>
      <c r="G8" s="139" t="s">
        <v>224</v>
      </c>
      <c r="H8" s="32" t="s">
        <v>1656</v>
      </c>
      <c r="I8" s="42">
        <v>803</v>
      </c>
      <c r="J8" s="42" t="s">
        <v>57</v>
      </c>
      <c r="K8" s="139" t="s">
        <v>291</v>
      </c>
      <c r="L8" s="29"/>
      <c r="M8" s="49"/>
    </row>
    <row r="9" spans="1:13" ht="15.75" customHeight="1">
      <c r="A9" s="35">
        <v>2</v>
      </c>
      <c r="B9" s="141">
        <v>0.4417685993473208</v>
      </c>
      <c r="C9" s="8" t="s">
        <v>728</v>
      </c>
      <c r="D9" s="142" t="s">
        <v>1657</v>
      </c>
      <c r="E9" s="16" t="s">
        <v>1658</v>
      </c>
      <c r="F9" s="25" t="s">
        <v>263</v>
      </c>
      <c r="G9" s="139" t="s">
        <v>264</v>
      </c>
      <c r="H9" s="32" t="s">
        <v>1659</v>
      </c>
      <c r="I9" s="42">
        <v>730</v>
      </c>
      <c r="J9" s="42" t="s">
        <v>58</v>
      </c>
      <c r="K9" s="139" t="s">
        <v>1559</v>
      </c>
      <c r="L9" s="29"/>
      <c r="M9" s="49"/>
    </row>
    <row r="10" spans="1:13" ht="15.75" customHeight="1">
      <c r="A10" s="35">
        <v>3</v>
      </c>
      <c r="B10" s="141">
        <v>0.672708614699232</v>
      </c>
      <c r="C10" s="8" t="s">
        <v>1427</v>
      </c>
      <c r="D10" s="142" t="s">
        <v>1660</v>
      </c>
      <c r="E10" s="16" t="s">
        <v>1661</v>
      </c>
      <c r="F10" s="25" t="s">
        <v>172</v>
      </c>
      <c r="G10" s="139" t="s">
        <v>767</v>
      </c>
      <c r="H10" s="32" t="s">
        <v>1662</v>
      </c>
      <c r="I10" s="42">
        <v>721</v>
      </c>
      <c r="J10" s="42" t="s">
        <v>58</v>
      </c>
      <c r="K10" s="139" t="s">
        <v>1491</v>
      </c>
      <c r="L10" s="29"/>
      <c r="M10" s="49"/>
    </row>
    <row r="11" spans="1:13" ht="15.75" customHeight="1">
      <c r="A11" s="35">
        <v>4</v>
      </c>
      <c r="B11" s="141">
        <v>0.09675322301978495</v>
      </c>
      <c r="C11" s="8" t="s">
        <v>399</v>
      </c>
      <c r="D11" s="142" t="s">
        <v>1043</v>
      </c>
      <c r="E11" s="16" t="s">
        <v>1044</v>
      </c>
      <c r="F11" s="25" t="s">
        <v>172</v>
      </c>
      <c r="G11" s="139" t="s">
        <v>767</v>
      </c>
      <c r="H11" s="32" t="s">
        <v>1663</v>
      </c>
      <c r="I11" s="42">
        <v>696</v>
      </c>
      <c r="J11" s="42" t="s">
        <v>58</v>
      </c>
      <c r="K11" s="139" t="s">
        <v>1045</v>
      </c>
      <c r="L11" s="29" t="s">
        <v>1664</v>
      </c>
      <c r="M11" s="49"/>
    </row>
    <row r="12" spans="1:13" ht="15.75" customHeight="1">
      <c r="A12" s="35">
        <v>5</v>
      </c>
      <c r="B12" s="141">
        <v>0.8659037714108067</v>
      </c>
      <c r="C12" s="8" t="s">
        <v>1015</v>
      </c>
      <c r="D12" s="142" t="s">
        <v>1016</v>
      </c>
      <c r="E12" s="16" t="s">
        <v>1017</v>
      </c>
      <c r="F12" s="25" t="s">
        <v>0</v>
      </c>
      <c r="G12" s="139"/>
      <c r="H12" s="32" t="s">
        <v>1665</v>
      </c>
      <c r="I12" s="42" t="s">
        <v>121</v>
      </c>
      <c r="J12" s="42" t="s">
        <v>272</v>
      </c>
      <c r="K12" s="139" t="s">
        <v>1005</v>
      </c>
      <c r="L12" s="29"/>
      <c r="M12" s="49"/>
    </row>
    <row r="13" spans="1:13" ht="15.75" customHeight="1">
      <c r="A13" s="35">
        <v>6</v>
      </c>
      <c r="B13" s="141">
        <v>0.18275088899595016</v>
      </c>
      <c r="C13" s="8" t="s">
        <v>1033</v>
      </c>
      <c r="D13" s="142" t="s">
        <v>1034</v>
      </c>
      <c r="E13" s="16" t="s">
        <v>1035</v>
      </c>
      <c r="F13" s="25" t="s">
        <v>178</v>
      </c>
      <c r="G13" s="139" t="s">
        <v>179</v>
      </c>
      <c r="H13" s="32" t="s">
        <v>1666</v>
      </c>
      <c r="I13" s="42">
        <v>594</v>
      </c>
      <c r="J13" s="42" t="s">
        <v>272</v>
      </c>
      <c r="K13" s="139" t="s">
        <v>180</v>
      </c>
      <c r="L13" s="29"/>
      <c r="M13" s="49"/>
    </row>
    <row r="14" spans="1:14" ht="15.75" customHeight="1">
      <c r="A14" s="35">
        <v>7</v>
      </c>
      <c r="B14" s="141">
        <v>0.632170590725466</v>
      </c>
      <c r="C14" s="8" t="s">
        <v>412</v>
      </c>
      <c r="D14" s="142" t="s">
        <v>1041</v>
      </c>
      <c r="E14" s="16" t="s">
        <v>1042</v>
      </c>
      <c r="F14" s="25" t="s">
        <v>172</v>
      </c>
      <c r="G14" s="139" t="s">
        <v>767</v>
      </c>
      <c r="H14" s="32" t="s">
        <v>1667</v>
      </c>
      <c r="I14" s="42">
        <v>578</v>
      </c>
      <c r="J14" s="42" t="s">
        <v>272</v>
      </c>
      <c r="K14" s="139" t="s">
        <v>769</v>
      </c>
      <c r="L14" s="29" t="s">
        <v>1668</v>
      </c>
      <c r="M14" s="49"/>
      <c r="N14" s="3" t="s">
        <v>37</v>
      </c>
    </row>
    <row r="15" spans="1:13" ht="15.75" customHeight="1">
      <c r="A15" s="35"/>
      <c r="B15" s="141">
        <v>0.3656236310127716</v>
      </c>
      <c r="C15" s="8" t="s">
        <v>416</v>
      </c>
      <c r="D15" s="142" t="s">
        <v>983</v>
      </c>
      <c r="E15" s="16" t="s">
        <v>984</v>
      </c>
      <c r="F15" s="25" t="s">
        <v>1669</v>
      </c>
      <c r="G15" s="139"/>
      <c r="H15" s="32" t="s">
        <v>186</v>
      </c>
      <c r="I15" s="42"/>
      <c r="J15" s="42"/>
      <c r="K15" s="139" t="s">
        <v>1670</v>
      </c>
      <c r="L15" s="29"/>
      <c r="M15" s="49"/>
    </row>
    <row r="16" spans="1:13" ht="15.75" customHeight="1">
      <c r="A16" s="35"/>
      <c r="B16" s="141">
        <v>0.8554450896417938</v>
      </c>
      <c r="C16" s="8" t="s">
        <v>1047</v>
      </c>
      <c r="D16" s="142" t="s">
        <v>1048</v>
      </c>
      <c r="E16" s="16" t="s">
        <v>1049</v>
      </c>
      <c r="F16" s="25" t="s">
        <v>178</v>
      </c>
      <c r="G16" s="139" t="s">
        <v>179</v>
      </c>
      <c r="H16" s="32" t="s">
        <v>186</v>
      </c>
      <c r="I16" s="42" t="s">
        <v>121</v>
      </c>
      <c r="J16" s="42"/>
      <c r="K16" s="139" t="s">
        <v>1050</v>
      </c>
      <c r="L16" s="29" t="s">
        <v>1671</v>
      </c>
      <c r="M16" s="49"/>
    </row>
    <row r="17" spans="1:13" ht="15.75" customHeight="1">
      <c r="A17" s="35"/>
      <c r="B17" s="141">
        <v>0.21542245558871115</v>
      </c>
      <c r="C17" s="8" t="s">
        <v>402</v>
      </c>
      <c r="D17" s="142" t="s">
        <v>1052</v>
      </c>
      <c r="E17" s="16" t="s">
        <v>1053</v>
      </c>
      <c r="F17" s="25" t="s">
        <v>0</v>
      </c>
      <c r="G17" s="139"/>
      <c r="H17" s="32" t="s">
        <v>186</v>
      </c>
      <c r="I17" s="42" t="s">
        <v>121</v>
      </c>
      <c r="J17" s="42"/>
      <c r="K17" s="139" t="s">
        <v>1005</v>
      </c>
      <c r="L17" s="29"/>
      <c r="M17" s="49"/>
    </row>
    <row r="18" spans="1:13" ht="15.75" customHeight="1">
      <c r="A18" s="35"/>
      <c r="B18" s="141">
        <v>0.2649778741944029</v>
      </c>
      <c r="C18" s="8" t="s">
        <v>1672</v>
      </c>
      <c r="D18" s="142" t="s">
        <v>1673</v>
      </c>
      <c r="E18" s="16" t="s">
        <v>1674</v>
      </c>
      <c r="F18" s="25" t="s">
        <v>317</v>
      </c>
      <c r="G18" s="139"/>
      <c r="H18" s="32" t="s">
        <v>186</v>
      </c>
      <c r="I18" s="158"/>
      <c r="J18" s="158"/>
      <c r="K18" s="139" t="s">
        <v>1675</v>
      </c>
      <c r="L18" s="29"/>
      <c r="M18" s="49"/>
    </row>
    <row r="19" spans="10:11" ht="12.75">
      <c r="J19" s="112"/>
      <c r="K19" s="50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4.28125" style="3" hidden="1" customWidth="1"/>
    <col min="4" max="4" width="12.140625" style="3" customWidth="1"/>
    <col min="5" max="5" width="17.00390625" style="3" customWidth="1"/>
    <col min="6" max="6" width="8.7109375" style="34" customWidth="1"/>
    <col min="7" max="7" width="12.7109375" style="3" bestFit="1" customWidth="1"/>
    <col min="8" max="8" width="9.140625" style="3" customWidth="1"/>
    <col min="9" max="9" width="10.421875" style="3" customWidth="1"/>
    <col min="10" max="10" width="5.140625" style="3" customWidth="1"/>
    <col min="11" max="11" width="9.28125" style="5" customWidth="1"/>
    <col min="12" max="12" width="5.140625" style="5" customWidth="1"/>
    <col min="13" max="14" width="6.421875" style="34" customWidth="1"/>
    <col min="15" max="15" width="27.8515625" style="3" customWidth="1"/>
    <col min="16" max="17" width="6.28125" style="5" hidden="1" customWidth="1"/>
    <col min="18" max="16384" width="9.140625" style="3" customWidth="1"/>
  </cols>
  <sheetData>
    <row r="1" spans="4:5" ht="20.25">
      <c r="D1" s="19" t="s">
        <v>11</v>
      </c>
      <c r="E1" s="19"/>
    </row>
    <row r="2" ht="12.75">
      <c r="O2" s="18" t="s">
        <v>12</v>
      </c>
    </row>
    <row r="3" spans="5:15" ht="15.75">
      <c r="E3" s="4"/>
      <c r="O3" s="18" t="s">
        <v>0</v>
      </c>
    </row>
    <row r="4" spans="5:15" ht="18.75">
      <c r="E4" s="15" t="s">
        <v>293</v>
      </c>
      <c r="O4" s="2"/>
    </row>
    <row r="5" ht="10.5" customHeight="1">
      <c r="O5" s="2"/>
    </row>
    <row r="6" ht="10.5" customHeight="1"/>
    <row r="7" spans="1:17" ht="15" customHeight="1">
      <c r="A7" s="35" t="s">
        <v>9</v>
      </c>
      <c r="B7" s="36" t="s">
        <v>39</v>
      </c>
      <c r="C7" s="53" t="s">
        <v>294</v>
      </c>
      <c r="D7" s="37" t="s">
        <v>2</v>
      </c>
      <c r="E7" s="38" t="s">
        <v>3</v>
      </c>
      <c r="F7" s="54" t="s">
        <v>60</v>
      </c>
      <c r="G7" s="40" t="s">
        <v>35</v>
      </c>
      <c r="H7" s="40" t="s">
        <v>61</v>
      </c>
      <c r="I7" s="40" t="s">
        <v>295</v>
      </c>
      <c r="J7" s="40" t="s">
        <v>296</v>
      </c>
      <c r="K7" s="35" t="s">
        <v>297</v>
      </c>
      <c r="L7" s="40" t="s">
        <v>296</v>
      </c>
      <c r="M7" s="41" t="s">
        <v>7</v>
      </c>
      <c r="N7" s="41" t="s">
        <v>48</v>
      </c>
      <c r="O7" s="40" t="s">
        <v>8</v>
      </c>
      <c r="P7" s="42" t="s">
        <v>37</v>
      </c>
      <c r="Q7" s="42" t="s">
        <v>40</v>
      </c>
    </row>
    <row r="8" spans="1:17" ht="15.75">
      <c r="A8" s="35">
        <v>1</v>
      </c>
      <c r="B8" s="43">
        <v>0.3845975426023607</v>
      </c>
      <c r="C8" s="30">
        <v>125</v>
      </c>
      <c r="D8" s="44" t="s">
        <v>298</v>
      </c>
      <c r="E8" s="45" t="s">
        <v>299</v>
      </c>
      <c r="F8" s="16" t="s">
        <v>270</v>
      </c>
      <c r="G8" s="46" t="s">
        <v>0</v>
      </c>
      <c r="H8" s="1"/>
      <c r="I8" s="32" t="s">
        <v>300</v>
      </c>
      <c r="J8" s="55" t="s">
        <v>301</v>
      </c>
      <c r="K8" s="32" t="s">
        <v>302</v>
      </c>
      <c r="L8" s="55" t="s">
        <v>303</v>
      </c>
      <c r="M8" s="47">
        <v>1037</v>
      </c>
      <c r="N8" s="47" t="s">
        <v>56</v>
      </c>
      <c r="O8" s="46" t="s">
        <v>304</v>
      </c>
      <c r="P8" s="49" t="s">
        <v>305</v>
      </c>
      <c r="Q8" s="49"/>
    </row>
    <row r="9" spans="1:17" ht="15.75">
      <c r="A9" s="35">
        <v>2</v>
      </c>
      <c r="B9" s="43">
        <v>0.5300272580271501</v>
      </c>
      <c r="C9" s="30">
        <v>101</v>
      </c>
      <c r="D9" s="44" t="s">
        <v>306</v>
      </c>
      <c r="E9" s="45" t="s">
        <v>307</v>
      </c>
      <c r="F9" s="16" t="s">
        <v>308</v>
      </c>
      <c r="G9" s="46" t="s">
        <v>77</v>
      </c>
      <c r="H9" s="1" t="s">
        <v>309</v>
      </c>
      <c r="I9" s="32" t="s">
        <v>310</v>
      </c>
      <c r="J9" s="55" t="s">
        <v>301</v>
      </c>
      <c r="K9" s="32" t="s">
        <v>311</v>
      </c>
      <c r="L9" s="55" t="s">
        <v>303</v>
      </c>
      <c r="M9" s="47">
        <v>862</v>
      </c>
      <c r="N9" s="47" t="s">
        <v>57</v>
      </c>
      <c r="O9" s="46" t="s">
        <v>312</v>
      </c>
      <c r="P9" s="49" t="s">
        <v>313</v>
      </c>
      <c r="Q9" s="49"/>
    </row>
    <row r="10" spans="1:17" ht="15.75">
      <c r="A10" s="35">
        <v>3</v>
      </c>
      <c r="B10" s="43">
        <v>0.2507435315940256</v>
      </c>
      <c r="C10" s="30">
        <v>145</v>
      </c>
      <c r="D10" s="44" t="s">
        <v>314</v>
      </c>
      <c r="E10" s="45" t="s">
        <v>315</v>
      </c>
      <c r="F10" s="16" t="s">
        <v>316</v>
      </c>
      <c r="G10" s="46" t="s">
        <v>317</v>
      </c>
      <c r="H10" s="1"/>
      <c r="I10" s="32" t="s">
        <v>318</v>
      </c>
      <c r="J10" s="55" t="s">
        <v>301</v>
      </c>
      <c r="K10" s="32" t="s">
        <v>319</v>
      </c>
      <c r="L10" s="55" t="s">
        <v>303</v>
      </c>
      <c r="M10" s="47" t="s">
        <v>121</v>
      </c>
      <c r="N10" s="47" t="s">
        <v>57</v>
      </c>
      <c r="O10" s="46" t="s">
        <v>320</v>
      </c>
      <c r="P10" s="49" t="s">
        <v>321</v>
      </c>
      <c r="Q10" s="49"/>
    </row>
    <row r="11" spans="1:17" ht="15.75">
      <c r="A11" s="35">
        <v>4</v>
      </c>
      <c r="B11" s="43">
        <v>0.04316248839974701</v>
      </c>
      <c r="C11" s="30">
        <v>98</v>
      </c>
      <c r="D11" s="44" t="s">
        <v>322</v>
      </c>
      <c r="E11" s="45" t="s">
        <v>323</v>
      </c>
      <c r="F11" s="16" t="s">
        <v>324</v>
      </c>
      <c r="G11" s="46" t="s">
        <v>77</v>
      </c>
      <c r="H11" s="1" t="s">
        <v>252</v>
      </c>
      <c r="I11" s="32" t="s">
        <v>325</v>
      </c>
      <c r="J11" s="55" t="s">
        <v>301</v>
      </c>
      <c r="K11" s="32" t="s">
        <v>326</v>
      </c>
      <c r="L11" s="55" t="s">
        <v>303</v>
      </c>
      <c r="M11" s="47">
        <v>822</v>
      </c>
      <c r="N11" s="47" t="s">
        <v>57</v>
      </c>
      <c r="O11" s="46" t="s">
        <v>254</v>
      </c>
      <c r="P11" s="49" t="s">
        <v>327</v>
      </c>
      <c r="Q11" s="49"/>
    </row>
    <row r="12" spans="1:17" ht="15.75">
      <c r="A12" s="35">
        <v>5</v>
      </c>
      <c r="B12" s="43">
        <v>0.45151602579744066</v>
      </c>
      <c r="C12" s="30">
        <v>142</v>
      </c>
      <c r="D12" s="44" t="s">
        <v>328</v>
      </c>
      <c r="E12" s="45" t="s">
        <v>329</v>
      </c>
      <c r="F12" s="16" t="s">
        <v>330</v>
      </c>
      <c r="G12" s="46" t="s">
        <v>331</v>
      </c>
      <c r="H12" s="1" t="s">
        <v>332</v>
      </c>
      <c r="I12" s="32" t="s">
        <v>333</v>
      </c>
      <c r="J12" s="55" t="s">
        <v>301</v>
      </c>
      <c r="K12" s="32" t="s">
        <v>334</v>
      </c>
      <c r="L12" s="55" t="s">
        <v>303</v>
      </c>
      <c r="M12" s="47" t="s">
        <v>121</v>
      </c>
      <c r="N12" s="47" t="s">
        <v>58</v>
      </c>
      <c r="O12" s="46" t="s">
        <v>335</v>
      </c>
      <c r="P12" s="49" t="s">
        <v>336</v>
      </c>
      <c r="Q12" s="49"/>
    </row>
    <row r="13" spans="1:17" ht="15.75">
      <c r="A13" s="47" t="s">
        <v>129</v>
      </c>
      <c r="B13" s="43">
        <v>0.39696753563536724</v>
      </c>
      <c r="C13" s="30">
        <v>89</v>
      </c>
      <c r="D13" s="44" t="s">
        <v>337</v>
      </c>
      <c r="E13" s="45" t="s">
        <v>338</v>
      </c>
      <c r="F13" s="16" t="s">
        <v>339</v>
      </c>
      <c r="G13" s="46" t="s">
        <v>133</v>
      </c>
      <c r="H13" s="1"/>
      <c r="I13" s="32" t="s">
        <v>340</v>
      </c>
      <c r="J13" s="55" t="s">
        <v>301</v>
      </c>
      <c r="K13" s="32"/>
      <c r="L13" s="32"/>
      <c r="M13" s="47" t="s">
        <v>129</v>
      </c>
      <c r="N13" s="47" t="s">
        <v>57</v>
      </c>
      <c r="O13" s="46"/>
      <c r="P13" s="49" t="s">
        <v>341</v>
      </c>
      <c r="Q13" s="49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1.57421875" style="3" customWidth="1"/>
    <col min="4" max="4" width="17.00390625" style="3" customWidth="1"/>
    <col min="5" max="5" width="8.7109375" style="34" customWidth="1"/>
    <col min="6" max="6" width="11.28125" style="3" customWidth="1"/>
    <col min="7" max="7" width="9.8515625" style="3" customWidth="1"/>
    <col min="8" max="8" width="10.421875" style="3" customWidth="1"/>
    <col min="9" max="9" width="6.00390625" style="3" customWidth="1"/>
    <col min="10" max="10" width="9.28125" style="5" customWidth="1"/>
    <col min="11" max="11" width="5.140625" style="34" customWidth="1"/>
    <col min="12" max="12" width="5.421875" style="34" bestFit="1" customWidth="1"/>
    <col min="13" max="13" width="5.421875" style="34" customWidth="1"/>
    <col min="14" max="14" width="26.7109375" style="3" customWidth="1"/>
    <col min="15" max="16" width="6.28125" style="5" hidden="1" customWidth="1"/>
    <col min="17" max="16384" width="9.140625" style="3" customWidth="1"/>
  </cols>
  <sheetData>
    <row r="1" spans="3:4" ht="20.25">
      <c r="C1" s="19" t="s">
        <v>11</v>
      </c>
      <c r="D1" s="19"/>
    </row>
    <row r="2" ht="12.75">
      <c r="N2" s="18" t="s">
        <v>12</v>
      </c>
    </row>
    <row r="3" spans="4:14" ht="15.75">
      <c r="D3" s="4"/>
      <c r="N3" s="18" t="s">
        <v>0</v>
      </c>
    </row>
    <row r="4" spans="4:14" ht="18.75">
      <c r="D4" s="15" t="s">
        <v>437</v>
      </c>
      <c r="N4" s="2"/>
    </row>
    <row r="5" ht="10.5" customHeight="1">
      <c r="N5" s="2"/>
    </row>
    <row r="6" ht="10.5" customHeight="1"/>
    <row r="7" spans="1:16" ht="15" customHeight="1">
      <c r="A7" s="35" t="s">
        <v>9</v>
      </c>
      <c r="B7" s="36" t="s">
        <v>39</v>
      </c>
      <c r="C7" s="37" t="s">
        <v>2</v>
      </c>
      <c r="D7" s="38" t="s">
        <v>3</v>
      </c>
      <c r="E7" s="54" t="s">
        <v>60</v>
      </c>
      <c r="F7" s="40" t="s">
        <v>35</v>
      </c>
      <c r="G7" s="40" t="s">
        <v>61</v>
      </c>
      <c r="H7" s="35" t="s">
        <v>438</v>
      </c>
      <c r="I7" s="35" t="s">
        <v>296</v>
      </c>
      <c r="J7" s="35" t="s">
        <v>297</v>
      </c>
      <c r="K7" s="41" t="s">
        <v>296</v>
      </c>
      <c r="L7" s="41" t="s">
        <v>7</v>
      </c>
      <c r="M7" s="41" t="s">
        <v>439</v>
      </c>
      <c r="N7" s="40" t="s">
        <v>8</v>
      </c>
      <c r="O7" s="42" t="s">
        <v>37</v>
      </c>
      <c r="P7" s="42" t="s">
        <v>40</v>
      </c>
    </row>
    <row r="8" spans="1:16" ht="15.75">
      <c r="A8" s="35">
        <v>1</v>
      </c>
      <c r="B8" s="43">
        <v>0.9772220371376414</v>
      </c>
      <c r="C8" s="44" t="s">
        <v>393</v>
      </c>
      <c r="D8" s="45" t="s">
        <v>440</v>
      </c>
      <c r="E8" s="16" t="s">
        <v>441</v>
      </c>
      <c r="F8" s="46" t="s">
        <v>331</v>
      </c>
      <c r="G8" s="1" t="s">
        <v>332</v>
      </c>
      <c r="H8" s="61" t="s">
        <v>442</v>
      </c>
      <c r="I8" s="55" t="s">
        <v>392</v>
      </c>
      <c r="J8" s="61" t="s">
        <v>443</v>
      </c>
      <c r="K8" s="55" t="s">
        <v>385</v>
      </c>
      <c r="L8" s="47">
        <v>895</v>
      </c>
      <c r="M8" s="47" t="s">
        <v>56</v>
      </c>
      <c r="N8" s="46" t="s">
        <v>444</v>
      </c>
      <c r="O8" s="49" t="s">
        <v>445</v>
      </c>
      <c r="P8" s="49"/>
    </row>
    <row r="9" spans="1:16" ht="15.75">
      <c r="A9" s="35">
        <v>2</v>
      </c>
      <c r="B9" s="43">
        <v>0.8389301192341154</v>
      </c>
      <c r="C9" s="44" t="s">
        <v>446</v>
      </c>
      <c r="D9" s="45" t="s">
        <v>447</v>
      </c>
      <c r="E9" s="16" t="s">
        <v>448</v>
      </c>
      <c r="F9" s="46" t="s">
        <v>0</v>
      </c>
      <c r="G9" s="1"/>
      <c r="H9" s="61" t="s">
        <v>449</v>
      </c>
      <c r="I9" s="55" t="s">
        <v>392</v>
      </c>
      <c r="J9" s="61" t="s">
        <v>450</v>
      </c>
      <c r="K9" s="55" t="s">
        <v>385</v>
      </c>
      <c r="L9" s="47">
        <v>867</v>
      </c>
      <c r="M9" s="47" t="s">
        <v>57</v>
      </c>
      <c r="N9" s="46" t="s">
        <v>451</v>
      </c>
      <c r="O9" s="49" t="s">
        <v>452</v>
      </c>
      <c r="P9" s="49"/>
    </row>
    <row r="10" spans="1:16" ht="15.75">
      <c r="A10" s="35">
        <v>3</v>
      </c>
      <c r="B10" s="43">
        <v>0.464580306397693</v>
      </c>
      <c r="C10" s="44" t="s">
        <v>188</v>
      </c>
      <c r="D10" s="45" t="s">
        <v>453</v>
      </c>
      <c r="E10" s="16" t="s">
        <v>454</v>
      </c>
      <c r="F10" s="46" t="s">
        <v>77</v>
      </c>
      <c r="G10" s="1" t="s">
        <v>252</v>
      </c>
      <c r="H10" s="61" t="s">
        <v>455</v>
      </c>
      <c r="I10" s="55" t="s">
        <v>392</v>
      </c>
      <c r="J10" s="61" t="s">
        <v>456</v>
      </c>
      <c r="K10" s="55" t="s">
        <v>385</v>
      </c>
      <c r="L10" s="47">
        <v>848</v>
      </c>
      <c r="M10" s="47" t="s">
        <v>57</v>
      </c>
      <c r="N10" s="46" t="s">
        <v>254</v>
      </c>
      <c r="O10" s="49" t="s">
        <v>457</v>
      </c>
      <c r="P10" s="49"/>
    </row>
    <row r="11" spans="1:16" ht="15.75">
      <c r="A11" s="35">
        <v>4</v>
      </c>
      <c r="B11" s="43">
        <v>0.03839142140505669</v>
      </c>
      <c r="C11" s="44" t="s">
        <v>458</v>
      </c>
      <c r="D11" s="45" t="s">
        <v>459</v>
      </c>
      <c r="E11" s="16" t="s">
        <v>460</v>
      </c>
      <c r="F11" s="46" t="s">
        <v>155</v>
      </c>
      <c r="G11" s="1" t="s">
        <v>461</v>
      </c>
      <c r="H11" s="61" t="s">
        <v>462</v>
      </c>
      <c r="I11" s="55" t="s">
        <v>392</v>
      </c>
      <c r="J11" s="61" t="s">
        <v>463</v>
      </c>
      <c r="K11" s="55" t="s">
        <v>385</v>
      </c>
      <c r="L11" s="47">
        <v>832</v>
      </c>
      <c r="M11" s="47" t="s">
        <v>57</v>
      </c>
      <c r="N11" s="46" t="s">
        <v>464</v>
      </c>
      <c r="O11" s="49"/>
      <c r="P11" s="49"/>
    </row>
    <row r="12" spans="1:16" ht="15.75">
      <c r="A12" s="35">
        <v>5</v>
      </c>
      <c r="B12" s="43">
        <v>0.2986623810536555</v>
      </c>
      <c r="C12" s="44" t="s">
        <v>393</v>
      </c>
      <c r="D12" s="45" t="s">
        <v>394</v>
      </c>
      <c r="E12" s="16" t="s">
        <v>395</v>
      </c>
      <c r="F12" s="46" t="s">
        <v>77</v>
      </c>
      <c r="G12" s="1" t="s">
        <v>309</v>
      </c>
      <c r="H12" s="61" t="s">
        <v>465</v>
      </c>
      <c r="I12" s="55" t="s">
        <v>392</v>
      </c>
      <c r="J12" s="61" t="s">
        <v>466</v>
      </c>
      <c r="K12" s="55" t="s">
        <v>385</v>
      </c>
      <c r="L12" s="47">
        <v>792</v>
      </c>
      <c r="M12" s="47" t="s">
        <v>57</v>
      </c>
      <c r="N12" s="46" t="s">
        <v>312</v>
      </c>
      <c r="O12" s="49" t="s">
        <v>467</v>
      </c>
      <c r="P12" s="49"/>
    </row>
    <row r="13" spans="1:17" ht="15.75">
      <c r="A13" s="35">
        <v>6</v>
      </c>
      <c r="B13" s="43">
        <v>0.38316948096441394</v>
      </c>
      <c r="C13" s="44" t="s">
        <v>468</v>
      </c>
      <c r="D13" s="45" t="s">
        <v>469</v>
      </c>
      <c r="E13" s="16" t="s">
        <v>470</v>
      </c>
      <c r="F13" s="46" t="s">
        <v>77</v>
      </c>
      <c r="G13" s="1" t="s">
        <v>252</v>
      </c>
      <c r="H13" s="61" t="s">
        <v>471</v>
      </c>
      <c r="I13" s="55" t="s">
        <v>392</v>
      </c>
      <c r="J13" s="61" t="s">
        <v>472</v>
      </c>
      <c r="K13" s="55" t="s">
        <v>385</v>
      </c>
      <c r="L13" s="47">
        <v>783</v>
      </c>
      <c r="M13" s="47" t="s">
        <v>57</v>
      </c>
      <c r="N13" s="46" t="s">
        <v>254</v>
      </c>
      <c r="O13" s="49" t="s">
        <v>473</v>
      </c>
      <c r="P13" s="49"/>
      <c r="Q13" s="3" t="s">
        <v>37</v>
      </c>
    </row>
    <row r="14" spans="1:16" ht="15.75">
      <c r="A14" s="35">
        <v>7</v>
      </c>
      <c r="B14" s="43">
        <v>0.5518904872499673</v>
      </c>
      <c r="C14" s="44" t="s">
        <v>474</v>
      </c>
      <c r="D14" s="45" t="s">
        <v>475</v>
      </c>
      <c r="E14" s="16" t="s">
        <v>476</v>
      </c>
      <c r="F14" s="46" t="s">
        <v>0</v>
      </c>
      <c r="G14" s="1"/>
      <c r="H14" s="61" t="s">
        <v>477</v>
      </c>
      <c r="I14" s="55" t="s">
        <v>392</v>
      </c>
      <c r="J14" s="61" t="s">
        <v>186</v>
      </c>
      <c r="K14" s="47"/>
      <c r="L14" s="47"/>
      <c r="M14" s="47" t="s">
        <v>58</v>
      </c>
      <c r="N14" s="46" t="s">
        <v>478</v>
      </c>
      <c r="O14" s="49" t="s">
        <v>479</v>
      </c>
      <c r="P14" s="49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2.8515625" style="3" customWidth="1"/>
    <col min="4" max="4" width="17.00390625" style="3" customWidth="1"/>
    <col min="5" max="5" width="8.7109375" style="34" customWidth="1"/>
    <col min="6" max="6" width="12.7109375" style="3" bestFit="1" customWidth="1"/>
    <col min="7" max="7" width="12.7109375" style="3" customWidth="1"/>
    <col min="8" max="8" width="9.7109375" style="3" customWidth="1"/>
    <col min="9" max="10" width="5.57421875" style="34" customWidth="1"/>
    <col min="11" max="11" width="27.8515625" style="3" customWidth="1"/>
    <col min="12" max="13" width="6.28125" style="5" hidden="1" customWidth="1"/>
    <col min="14" max="16384" width="9.140625" style="3" customWidth="1"/>
  </cols>
  <sheetData>
    <row r="1" spans="3:4" ht="20.25">
      <c r="C1" s="19" t="s">
        <v>11</v>
      </c>
      <c r="D1" s="19"/>
    </row>
    <row r="2" ht="12.75">
      <c r="K2" s="18" t="s">
        <v>1165</v>
      </c>
    </row>
    <row r="3" spans="4:11" ht="15.75">
      <c r="D3" s="4"/>
      <c r="F3" s="34"/>
      <c r="K3" s="18" t="s">
        <v>0</v>
      </c>
    </row>
    <row r="4" spans="4:11" ht="18.75">
      <c r="D4" s="15" t="s">
        <v>1388</v>
      </c>
      <c r="K4" s="2"/>
    </row>
    <row r="5" ht="10.5" customHeight="1">
      <c r="K5" s="2"/>
    </row>
    <row r="6" ht="10.5" customHeight="1"/>
    <row r="7" spans="1:13" ht="15" customHeight="1">
      <c r="A7" s="35" t="s">
        <v>9</v>
      </c>
      <c r="B7" s="36" t="s">
        <v>39</v>
      </c>
      <c r="C7" s="37" t="s">
        <v>2</v>
      </c>
      <c r="D7" s="38" t="s">
        <v>3</v>
      </c>
      <c r="E7" s="54" t="s">
        <v>60</v>
      </c>
      <c r="F7" s="40" t="s">
        <v>35</v>
      </c>
      <c r="G7" s="40" t="s">
        <v>61</v>
      </c>
      <c r="H7" s="35" t="s">
        <v>62</v>
      </c>
      <c r="I7" s="41" t="s">
        <v>7</v>
      </c>
      <c r="J7" s="41" t="s">
        <v>48</v>
      </c>
      <c r="K7" s="40" t="s">
        <v>8</v>
      </c>
      <c r="L7" s="42" t="s">
        <v>37</v>
      </c>
      <c r="M7" s="42" t="s">
        <v>40</v>
      </c>
    </row>
    <row r="8" spans="1:13" ht="15.75" customHeight="1">
      <c r="A8" s="35">
        <v>1</v>
      </c>
      <c r="B8" s="141">
        <v>0.4111927971502196</v>
      </c>
      <c r="C8" s="8" t="s">
        <v>545</v>
      </c>
      <c r="D8" s="142" t="s">
        <v>1389</v>
      </c>
      <c r="E8" s="16" t="s">
        <v>1390</v>
      </c>
      <c r="F8" s="25" t="s">
        <v>155</v>
      </c>
      <c r="G8" s="139" t="s">
        <v>242</v>
      </c>
      <c r="H8" s="61" t="s">
        <v>1391</v>
      </c>
      <c r="I8" s="42" t="s">
        <v>121</v>
      </c>
      <c r="J8" s="42" t="s">
        <v>56</v>
      </c>
      <c r="K8" s="139" t="s">
        <v>1392</v>
      </c>
      <c r="L8" s="29" t="s">
        <v>1393</v>
      </c>
      <c r="M8" s="49"/>
    </row>
    <row r="9" spans="1:13" ht="15.75" customHeight="1">
      <c r="A9" s="35">
        <v>2</v>
      </c>
      <c r="B9" s="141">
        <v>0.43043567206337396</v>
      </c>
      <c r="C9" s="8" t="s">
        <v>92</v>
      </c>
      <c r="D9" s="142" t="s">
        <v>1394</v>
      </c>
      <c r="E9" s="16" t="s">
        <v>1395</v>
      </c>
      <c r="F9" s="25" t="s">
        <v>172</v>
      </c>
      <c r="G9" s="139" t="s">
        <v>1396</v>
      </c>
      <c r="H9" s="61" t="s">
        <v>1397</v>
      </c>
      <c r="I9" s="42" t="s">
        <v>121</v>
      </c>
      <c r="J9" s="42" t="s">
        <v>57</v>
      </c>
      <c r="K9" s="139" t="s">
        <v>1398</v>
      </c>
      <c r="L9" s="29" t="s">
        <v>1399</v>
      </c>
      <c r="M9" s="49"/>
    </row>
    <row r="10" spans="1:13" ht="15.75" customHeight="1">
      <c r="A10" s="35">
        <v>3</v>
      </c>
      <c r="B10" s="141">
        <v>0.7088120227402099</v>
      </c>
      <c r="C10" s="8" t="s">
        <v>1400</v>
      </c>
      <c r="D10" s="142" t="s">
        <v>1401</v>
      </c>
      <c r="E10" s="16" t="s">
        <v>1402</v>
      </c>
      <c r="F10" s="25" t="s">
        <v>155</v>
      </c>
      <c r="G10" s="139" t="s">
        <v>461</v>
      </c>
      <c r="H10" s="61" t="s">
        <v>1403</v>
      </c>
      <c r="I10" s="42">
        <v>880</v>
      </c>
      <c r="J10" s="42" t="s">
        <v>57</v>
      </c>
      <c r="K10" s="139" t="s">
        <v>1230</v>
      </c>
      <c r="L10" s="29" t="s">
        <v>1404</v>
      </c>
      <c r="M10" s="49"/>
    </row>
    <row r="11" spans="1:13" ht="15.75" customHeight="1">
      <c r="A11" s="35">
        <v>4</v>
      </c>
      <c r="B11" s="141">
        <v>0.6241256458342974</v>
      </c>
      <c r="C11" s="8" t="s">
        <v>1405</v>
      </c>
      <c r="D11" s="142" t="s">
        <v>1406</v>
      </c>
      <c r="E11" s="16" t="s">
        <v>626</v>
      </c>
      <c r="F11" s="25" t="s">
        <v>0</v>
      </c>
      <c r="G11" s="139"/>
      <c r="H11" s="61" t="s">
        <v>1407</v>
      </c>
      <c r="I11" s="42">
        <v>868</v>
      </c>
      <c r="J11" s="42" t="s">
        <v>57</v>
      </c>
      <c r="K11" s="139" t="s">
        <v>304</v>
      </c>
      <c r="L11" s="29" t="s">
        <v>1408</v>
      </c>
      <c r="M11" s="49"/>
    </row>
    <row r="12" spans="1:13" ht="15.75" customHeight="1">
      <c r="A12" s="35">
        <v>5</v>
      </c>
      <c r="B12" s="141">
        <v>0.9126187915347919</v>
      </c>
      <c r="C12" s="8" t="s">
        <v>322</v>
      </c>
      <c r="D12" s="142" t="s">
        <v>323</v>
      </c>
      <c r="E12" s="16" t="s">
        <v>324</v>
      </c>
      <c r="F12" s="25" t="s">
        <v>77</v>
      </c>
      <c r="G12" s="139" t="s">
        <v>252</v>
      </c>
      <c r="H12" s="61" t="s">
        <v>1409</v>
      </c>
      <c r="I12" s="42">
        <v>793</v>
      </c>
      <c r="J12" s="42" t="s">
        <v>58</v>
      </c>
      <c r="K12" s="139" t="s">
        <v>254</v>
      </c>
      <c r="L12" s="29" t="s">
        <v>1410</v>
      </c>
      <c r="M12" s="49"/>
    </row>
    <row r="13" spans="1:13" ht="15.75" customHeight="1">
      <c r="A13" s="35">
        <v>6</v>
      </c>
      <c r="B13" s="141">
        <v>0.5746469443176458</v>
      </c>
      <c r="C13" s="8" t="s">
        <v>1411</v>
      </c>
      <c r="D13" s="142" t="s">
        <v>1412</v>
      </c>
      <c r="E13" s="16" t="s">
        <v>1413</v>
      </c>
      <c r="F13" s="25" t="s">
        <v>77</v>
      </c>
      <c r="G13" s="139" t="s">
        <v>309</v>
      </c>
      <c r="H13" s="61" t="s">
        <v>1414</v>
      </c>
      <c r="I13" s="42">
        <v>713</v>
      </c>
      <c r="J13" s="42" t="s">
        <v>58</v>
      </c>
      <c r="K13" s="139" t="s">
        <v>312</v>
      </c>
      <c r="L13" s="29" t="s">
        <v>1415</v>
      </c>
      <c r="M13" s="49"/>
    </row>
    <row r="14" spans="1:14" ht="15.75" customHeight="1">
      <c r="A14" s="35" t="s">
        <v>129</v>
      </c>
      <c r="B14" s="141">
        <v>0.42919509846294357</v>
      </c>
      <c r="C14" s="8" t="s">
        <v>337</v>
      </c>
      <c r="D14" s="142" t="s">
        <v>338</v>
      </c>
      <c r="E14" s="16" t="s">
        <v>339</v>
      </c>
      <c r="F14" s="25" t="s">
        <v>133</v>
      </c>
      <c r="G14" s="139"/>
      <c r="H14" s="61" t="s">
        <v>1416</v>
      </c>
      <c r="I14" s="42" t="s">
        <v>129</v>
      </c>
      <c r="J14" s="42" t="s">
        <v>57</v>
      </c>
      <c r="K14" s="139"/>
      <c r="L14" s="29" t="s">
        <v>1417</v>
      </c>
      <c r="M14" s="49"/>
      <c r="N14" s="3" t="s">
        <v>37</v>
      </c>
    </row>
    <row r="15" spans="1:13" ht="15.75" customHeight="1">
      <c r="A15" s="35"/>
      <c r="B15" s="141">
        <v>0.6146756085241085</v>
      </c>
      <c r="C15" s="8" t="s">
        <v>1418</v>
      </c>
      <c r="D15" s="142" t="s">
        <v>1419</v>
      </c>
      <c r="E15" s="16" t="s">
        <v>1420</v>
      </c>
      <c r="F15" s="25" t="s">
        <v>10</v>
      </c>
      <c r="G15" s="139" t="s">
        <v>84</v>
      </c>
      <c r="H15" s="61" t="s">
        <v>186</v>
      </c>
      <c r="I15" s="42"/>
      <c r="J15" s="42"/>
      <c r="K15" s="139" t="s">
        <v>91</v>
      </c>
      <c r="L15" s="29" t="s">
        <v>1421</v>
      </c>
      <c r="M15" s="49"/>
    </row>
    <row r="16" spans="10:11" ht="12.75">
      <c r="J16" s="112"/>
      <c r="K16" s="50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2.8515625" style="3" customWidth="1"/>
    <col min="4" max="4" width="17.00390625" style="3" customWidth="1"/>
    <col min="5" max="5" width="9.421875" style="34" customWidth="1"/>
    <col min="6" max="6" width="12.7109375" style="3" bestFit="1" customWidth="1"/>
    <col min="7" max="7" width="14.28125" style="3" customWidth="1"/>
    <col min="8" max="8" width="9.28125" style="3" bestFit="1" customWidth="1"/>
    <col min="9" max="9" width="6.421875" style="34" customWidth="1"/>
    <col min="10" max="10" width="6.140625" style="34" customWidth="1"/>
    <col min="11" max="11" width="27.8515625" style="3" customWidth="1"/>
    <col min="12" max="13" width="6.28125" style="5" hidden="1" customWidth="1"/>
    <col min="14" max="16384" width="9.140625" style="3" customWidth="1"/>
  </cols>
  <sheetData>
    <row r="1" spans="3:4" ht="20.25">
      <c r="C1" s="19" t="s">
        <v>11</v>
      </c>
      <c r="D1" s="19"/>
    </row>
    <row r="2" ht="12.75">
      <c r="K2" s="18" t="s">
        <v>1165</v>
      </c>
    </row>
    <row r="3" spans="4:11" ht="15.75">
      <c r="D3" s="4"/>
      <c r="K3" s="18" t="s">
        <v>0</v>
      </c>
    </row>
    <row r="4" spans="4:11" ht="18.75">
      <c r="D4" s="15" t="s">
        <v>1422</v>
      </c>
      <c r="K4" s="2"/>
    </row>
    <row r="5" ht="10.5" customHeight="1">
      <c r="K5" s="2"/>
    </row>
    <row r="6" ht="10.5" customHeight="1"/>
    <row r="7" spans="1:13" ht="15" customHeight="1">
      <c r="A7" s="35" t="s">
        <v>9</v>
      </c>
      <c r="B7" s="36" t="s">
        <v>39</v>
      </c>
      <c r="C7" s="37" t="s">
        <v>2</v>
      </c>
      <c r="D7" s="38" t="s">
        <v>3</v>
      </c>
      <c r="E7" s="39" t="s">
        <v>60</v>
      </c>
      <c r="F7" s="40" t="s">
        <v>35</v>
      </c>
      <c r="G7" s="40" t="s">
        <v>61</v>
      </c>
      <c r="H7" s="40" t="s">
        <v>62</v>
      </c>
      <c r="I7" s="41" t="s">
        <v>7</v>
      </c>
      <c r="J7" s="41" t="s">
        <v>48</v>
      </c>
      <c r="K7" s="40" t="s">
        <v>8</v>
      </c>
      <c r="L7" s="42" t="s">
        <v>37</v>
      </c>
      <c r="M7" s="42" t="s">
        <v>40</v>
      </c>
    </row>
    <row r="8" spans="1:14" ht="15.75" customHeight="1">
      <c r="A8" s="35">
        <v>1</v>
      </c>
      <c r="B8" s="141">
        <v>0.7183531608739093</v>
      </c>
      <c r="C8" s="8" t="s">
        <v>202</v>
      </c>
      <c r="D8" s="142" t="s">
        <v>203</v>
      </c>
      <c r="E8" s="28" t="s">
        <v>204</v>
      </c>
      <c r="F8" s="25" t="s">
        <v>10</v>
      </c>
      <c r="G8" s="139" t="s">
        <v>84</v>
      </c>
      <c r="H8" s="11">
        <v>51.19</v>
      </c>
      <c r="I8" s="42">
        <v>1068</v>
      </c>
      <c r="J8" s="42" t="s">
        <v>55</v>
      </c>
      <c r="K8" s="46" t="s">
        <v>1652</v>
      </c>
      <c r="L8" s="29" t="s">
        <v>1423</v>
      </c>
      <c r="M8" s="49"/>
      <c r="N8" s="3" t="s">
        <v>37</v>
      </c>
    </row>
    <row r="9" spans="1:14" ht="15.75" customHeight="1">
      <c r="A9" s="35">
        <v>2</v>
      </c>
      <c r="B9" s="141">
        <v>0.46258663406269385</v>
      </c>
      <c r="C9" s="8" t="s">
        <v>416</v>
      </c>
      <c r="D9" s="142" t="s">
        <v>1424</v>
      </c>
      <c r="E9" s="28" t="s">
        <v>1425</v>
      </c>
      <c r="F9" s="25" t="s">
        <v>155</v>
      </c>
      <c r="G9" s="139" t="s">
        <v>461</v>
      </c>
      <c r="H9" s="11">
        <v>52.36</v>
      </c>
      <c r="I9" s="42">
        <v>1014</v>
      </c>
      <c r="J9" s="42" t="s">
        <v>55</v>
      </c>
      <c r="K9" s="139" t="s">
        <v>842</v>
      </c>
      <c r="L9" s="29" t="s">
        <v>1426</v>
      </c>
      <c r="M9" s="49"/>
      <c r="N9" s="3" t="s">
        <v>37</v>
      </c>
    </row>
    <row r="10" spans="1:14" ht="15.75" customHeight="1">
      <c r="A10" s="35">
        <v>3</v>
      </c>
      <c r="B10" s="141">
        <v>0.8623974485032297</v>
      </c>
      <c r="C10" s="8" t="s">
        <v>1427</v>
      </c>
      <c r="D10" s="142" t="s">
        <v>1428</v>
      </c>
      <c r="E10" s="28" t="s">
        <v>388</v>
      </c>
      <c r="F10" s="25" t="s">
        <v>10</v>
      </c>
      <c r="G10" s="139" t="s">
        <v>125</v>
      </c>
      <c r="H10" s="11">
        <v>53.26</v>
      </c>
      <c r="I10" s="42">
        <v>974</v>
      </c>
      <c r="J10" s="42" t="s">
        <v>56</v>
      </c>
      <c r="K10" s="139" t="s">
        <v>1429</v>
      </c>
      <c r="L10" s="29" t="s">
        <v>67</v>
      </c>
      <c r="M10" s="49"/>
      <c r="N10" s="3" t="s">
        <v>37</v>
      </c>
    </row>
    <row r="11" spans="1:14" ht="15.75" customHeight="1">
      <c r="A11" s="35">
        <v>4</v>
      </c>
      <c r="B11" s="141">
        <v>0.3611920207381456</v>
      </c>
      <c r="C11" s="8" t="s">
        <v>216</v>
      </c>
      <c r="D11" s="142" t="s">
        <v>217</v>
      </c>
      <c r="E11" s="28" t="s">
        <v>218</v>
      </c>
      <c r="F11" s="25" t="s">
        <v>0</v>
      </c>
      <c r="G11" s="139" t="s">
        <v>484</v>
      </c>
      <c r="H11" s="11">
        <v>53.29</v>
      </c>
      <c r="I11" s="42">
        <v>973</v>
      </c>
      <c r="J11" s="42" t="s">
        <v>56</v>
      </c>
      <c r="K11" s="139" t="s">
        <v>220</v>
      </c>
      <c r="L11" s="29" t="s">
        <v>1430</v>
      </c>
      <c r="M11" s="49"/>
      <c r="N11" s="3" t="s">
        <v>37</v>
      </c>
    </row>
    <row r="12" spans="1:13" ht="15.75" customHeight="1">
      <c r="A12" s="35">
        <v>5</v>
      </c>
      <c r="B12" s="141">
        <v>0.8952050495130202</v>
      </c>
      <c r="C12" s="8" t="s">
        <v>188</v>
      </c>
      <c r="D12" s="142" t="s">
        <v>453</v>
      </c>
      <c r="E12" s="28" t="s">
        <v>454</v>
      </c>
      <c r="F12" s="25" t="s">
        <v>77</v>
      </c>
      <c r="G12" s="139" t="s">
        <v>252</v>
      </c>
      <c r="H12" s="11">
        <v>56.27</v>
      </c>
      <c r="I12" s="42">
        <v>844</v>
      </c>
      <c r="J12" s="42" t="s">
        <v>57</v>
      </c>
      <c r="K12" s="139" t="s">
        <v>254</v>
      </c>
      <c r="L12" s="29" t="s">
        <v>1431</v>
      </c>
      <c r="M12" s="49"/>
    </row>
    <row r="13" spans="1:14" ht="15.75" customHeight="1">
      <c r="A13" s="35">
        <v>6</v>
      </c>
      <c r="B13" s="141">
        <v>0.14747714365737075</v>
      </c>
      <c r="C13" s="8" t="s">
        <v>249</v>
      </c>
      <c r="D13" s="142" t="s">
        <v>250</v>
      </c>
      <c r="E13" s="28" t="s">
        <v>251</v>
      </c>
      <c r="F13" s="25" t="s">
        <v>77</v>
      </c>
      <c r="G13" s="139" t="s">
        <v>252</v>
      </c>
      <c r="H13" s="11">
        <v>56.32</v>
      </c>
      <c r="I13" s="42">
        <v>842</v>
      </c>
      <c r="J13" s="42" t="s">
        <v>57</v>
      </c>
      <c r="K13" s="139" t="s">
        <v>254</v>
      </c>
      <c r="L13" s="29" t="s">
        <v>1432</v>
      </c>
      <c r="M13" s="49"/>
      <c r="N13" s="3" t="s">
        <v>37</v>
      </c>
    </row>
    <row r="14" spans="1:13" ht="15.75" customHeight="1">
      <c r="A14" s="35">
        <v>7</v>
      </c>
      <c r="B14" s="141">
        <v>0.5778014062951737</v>
      </c>
      <c r="C14" s="8" t="s">
        <v>1015</v>
      </c>
      <c r="D14" s="142" t="s">
        <v>1433</v>
      </c>
      <c r="E14" s="28" t="s">
        <v>1434</v>
      </c>
      <c r="F14" s="25" t="s">
        <v>155</v>
      </c>
      <c r="G14" s="139" t="s">
        <v>461</v>
      </c>
      <c r="H14" s="11">
        <v>58.4</v>
      </c>
      <c r="I14" s="42">
        <v>758</v>
      </c>
      <c r="J14" s="42" t="s">
        <v>57</v>
      </c>
      <c r="K14" s="139" t="s">
        <v>1435</v>
      </c>
      <c r="L14" s="29"/>
      <c r="M14" s="49"/>
    </row>
    <row r="15" spans="1:13" ht="15.75" customHeight="1">
      <c r="A15" s="35">
        <v>8</v>
      </c>
      <c r="B15" s="141">
        <v>0.7139609481271636</v>
      </c>
      <c r="C15" s="8" t="s">
        <v>416</v>
      </c>
      <c r="D15" s="142" t="s">
        <v>967</v>
      </c>
      <c r="E15" s="28" t="s">
        <v>968</v>
      </c>
      <c r="F15" s="25" t="s">
        <v>77</v>
      </c>
      <c r="G15" s="139" t="s">
        <v>252</v>
      </c>
      <c r="H15" s="11">
        <v>58.93</v>
      </c>
      <c r="I15" s="42">
        <v>738</v>
      </c>
      <c r="J15" s="42" t="s">
        <v>58</v>
      </c>
      <c r="K15" s="139" t="s">
        <v>254</v>
      </c>
      <c r="L15" s="29" t="s">
        <v>1436</v>
      </c>
      <c r="M15" s="49"/>
    </row>
    <row r="16" spans="1:13" ht="15.75" customHeight="1">
      <c r="A16" s="35"/>
      <c r="B16" s="141">
        <v>0.12494761087243855</v>
      </c>
      <c r="C16" s="8" t="s">
        <v>1437</v>
      </c>
      <c r="D16" s="142" t="s">
        <v>1438</v>
      </c>
      <c r="E16" s="28" t="s">
        <v>1439</v>
      </c>
      <c r="F16" s="25" t="s">
        <v>133</v>
      </c>
      <c r="G16" s="139"/>
      <c r="H16" s="11" t="s">
        <v>186</v>
      </c>
      <c r="I16" s="42" t="s">
        <v>129</v>
      </c>
      <c r="J16" s="42"/>
      <c r="K16" s="139"/>
      <c r="L16" s="29"/>
      <c r="M16" s="49"/>
    </row>
    <row r="17" spans="1:13" ht="15.75" customHeight="1">
      <c r="A17" s="35"/>
      <c r="B17" s="141">
        <v>0.24551880119056868</v>
      </c>
      <c r="C17" s="8" t="s">
        <v>458</v>
      </c>
      <c r="D17" s="142" t="s">
        <v>459</v>
      </c>
      <c r="E17" s="28" t="s">
        <v>460</v>
      </c>
      <c r="F17" s="25" t="s">
        <v>155</v>
      </c>
      <c r="G17" s="139" t="s">
        <v>461</v>
      </c>
      <c r="H17" s="11" t="s">
        <v>186</v>
      </c>
      <c r="I17" s="42"/>
      <c r="J17" s="42"/>
      <c r="K17" s="139" t="s">
        <v>1440</v>
      </c>
      <c r="L17" s="29" t="s">
        <v>134</v>
      </c>
      <c r="M17" s="49"/>
    </row>
    <row r="18" ht="12.75">
      <c r="E18" s="112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2.8515625" style="3" customWidth="1"/>
    <col min="4" max="4" width="17.00390625" style="3" customWidth="1"/>
    <col min="5" max="5" width="8.7109375" style="34" customWidth="1"/>
    <col min="6" max="7" width="14.140625" style="3" customWidth="1"/>
    <col min="8" max="8" width="6.00390625" style="3" hidden="1" customWidth="1"/>
    <col min="9" max="9" width="10.28125" style="3" customWidth="1"/>
    <col min="10" max="10" width="5.140625" style="3" customWidth="1"/>
    <col min="11" max="11" width="8.00390625" style="5" customWidth="1"/>
    <col min="12" max="12" width="5.28125" style="5" customWidth="1"/>
    <col min="13" max="13" width="5.421875" style="34" bestFit="1" customWidth="1"/>
    <col min="14" max="14" width="5.421875" style="34" customWidth="1"/>
    <col min="15" max="15" width="21.7109375" style="3" customWidth="1"/>
    <col min="16" max="17" width="6.28125" style="5" hidden="1" customWidth="1"/>
    <col min="18" max="16384" width="9.140625" style="3" customWidth="1"/>
  </cols>
  <sheetData>
    <row r="1" spans="3:4" ht="20.25">
      <c r="C1" s="19" t="s">
        <v>11</v>
      </c>
      <c r="D1" s="19"/>
    </row>
    <row r="2" ht="12.75">
      <c r="O2" s="18" t="s">
        <v>12</v>
      </c>
    </row>
    <row r="3" spans="4:15" ht="15.75">
      <c r="D3" s="4"/>
      <c r="O3" s="18" t="s">
        <v>0</v>
      </c>
    </row>
    <row r="4" spans="4:15" ht="18.75">
      <c r="D4" s="15" t="s">
        <v>480</v>
      </c>
      <c r="O4" s="2"/>
    </row>
    <row r="5" ht="10.5" customHeight="1">
      <c r="O5" s="2"/>
    </row>
    <row r="6" ht="10.5" customHeight="1"/>
    <row r="7" spans="1:17" ht="15" customHeight="1">
      <c r="A7" s="35" t="s">
        <v>9</v>
      </c>
      <c r="B7" s="36" t="s">
        <v>39</v>
      </c>
      <c r="C7" s="37" t="s">
        <v>2</v>
      </c>
      <c r="D7" s="38" t="s">
        <v>3</v>
      </c>
      <c r="E7" s="54" t="s">
        <v>60</v>
      </c>
      <c r="F7" s="40" t="s">
        <v>35</v>
      </c>
      <c r="G7" s="40" t="s">
        <v>61</v>
      </c>
      <c r="H7" s="40"/>
      <c r="I7" s="40" t="s">
        <v>295</v>
      </c>
      <c r="J7" s="40" t="s">
        <v>296</v>
      </c>
      <c r="K7" s="35" t="s">
        <v>297</v>
      </c>
      <c r="L7" s="35" t="s">
        <v>296</v>
      </c>
      <c r="M7" s="41" t="s">
        <v>7</v>
      </c>
      <c r="N7" s="41" t="s">
        <v>48</v>
      </c>
      <c r="O7" s="40" t="s">
        <v>8</v>
      </c>
      <c r="P7" s="42" t="s">
        <v>37</v>
      </c>
      <c r="Q7" s="42" t="s">
        <v>40</v>
      </c>
    </row>
    <row r="8" spans="1:17" ht="15.75">
      <c r="A8" s="35">
        <v>1</v>
      </c>
      <c r="B8" s="43">
        <v>0.03276958708933808</v>
      </c>
      <c r="C8" s="44" t="s">
        <v>481</v>
      </c>
      <c r="D8" s="45" t="s">
        <v>482</v>
      </c>
      <c r="E8" s="16" t="s">
        <v>483</v>
      </c>
      <c r="F8" s="46" t="s">
        <v>0</v>
      </c>
      <c r="G8" s="1" t="s">
        <v>484</v>
      </c>
      <c r="H8" s="1" t="s">
        <v>485</v>
      </c>
      <c r="I8" s="61" t="s">
        <v>486</v>
      </c>
      <c r="J8" s="55" t="s">
        <v>385</v>
      </c>
      <c r="K8" s="61" t="s">
        <v>487</v>
      </c>
      <c r="L8" s="61" t="s">
        <v>392</v>
      </c>
      <c r="M8" s="47">
        <v>1110</v>
      </c>
      <c r="N8" s="47" t="s">
        <v>55</v>
      </c>
      <c r="O8" s="62" t="s">
        <v>237</v>
      </c>
      <c r="P8" s="49" t="s">
        <v>488</v>
      </c>
      <c r="Q8" s="49"/>
    </row>
    <row r="9" spans="1:17" ht="15.75">
      <c r="A9" s="35">
        <v>2</v>
      </c>
      <c r="B9" s="43">
        <v>0.6320204036025028</v>
      </c>
      <c r="C9" s="44" t="s">
        <v>489</v>
      </c>
      <c r="D9" s="45" t="s">
        <v>490</v>
      </c>
      <c r="E9" s="16" t="s">
        <v>491</v>
      </c>
      <c r="F9" s="46" t="s">
        <v>0</v>
      </c>
      <c r="G9" s="1" t="s">
        <v>484</v>
      </c>
      <c r="H9" s="1" t="s">
        <v>485</v>
      </c>
      <c r="I9" s="61" t="s">
        <v>492</v>
      </c>
      <c r="J9" s="55" t="s">
        <v>385</v>
      </c>
      <c r="K9" s="61" t="s">
        <v>44</v>
      </c>
      <c r="L9" s="61" t="s">
        <v>392</v>
      </c>
      <c r="M9" s="47">
        <v>1064</v>
      </c>
      <c r="N9" s="47" t="s">
        <v>55</v>
      </c>
      <c r="O9" s="62" t="s">
        <v>237</v>
      </c>
      <c r="P9" s="49" t="s">
        <v>493</v>
      </c>
      <c r="Q9" s="49"/>
    </row>
    <row r="10" spans="1:17" ht="15.75">
      <c r="A10" s="35">
        <v>3</v>
      </c>
      <c r="B10" s="43">
        <v>0.511505802469143</v>
      </c>
      <c r="C10" s="44" t="s">
        <v>494</v>
      </c>
      <c r="D10" s="45" t="s">
        <v>495</v>
      </c>
      <c r="E10" s="16" t="s">
        <v>496</v>
      </c>
      <c r="F10" s="46" t="s">
        <v>0</v>
      </c>
      <c r="G10" s="1" t="s">
        <v>484</v>
      </c>
      <c r="H10" s="1" t="s">
        <v>485</v>
      </c>
      <c r="I10" s="61" t="s">
        <v>497</v>
      </c>
      <c r="J10" s="55" t="s">
        <v>385</v>
      </c>
      <c r="K10" s="61" t="s">
        <v>498</v>
      </c>
      <c r="L10" s="61" t="s">
        <v>392</v>
      </c>
      <c r="M10" s="47">
        <v>955</v>
      </c>
      <c r="N10" s="47" t="s">
        <v>56</v>
      </c>
      <c r="O10" s="62" t="s">
        <v>237</v>
      </c>
      <c r="P10" s="49" t="s">
        <v>499</v>
      </c>
      <c r="Q10" s="49"/>
    </row>
    <row r="11" spans="1:17" ht="15.75">
      <c r="A11" s="35">
        <v>4</v>
      </c>
      <c r="B11" s="43">
        <v>0.407889918516116</v>
      </c>
      <c r="C11" s="44" t="s">
        <v>500</v>
      </c>
      <c r="D11" s="45" t="s">
        <v>501</v>
      </c>
      <c r="E11" s="16" t="s">
        <v>502</v>
      </c>
      <c r="F11" s="46" t="s">
        <v>10</v>
      </c>
      <c r="G11" s="1" t="s">
        <v>503</v>
      </c>
      <c r="H11" s="1" t="s">
        <v>504</v>
      </c>
      <c r="I11" s="61" t="s">
        <v>505</v>
      </c>
      <c r="J11" s="55" t="s">
        <v>385</v>
      </c>
      <c r="K11" s="61" t="s">
        <v>505</v>
      </c>
      <c r="L11" s="61" t="s">
        <v>392</v>
      </c>
      <c r="M11" s="47">
        <v>941</v>
      </c>
      <c r="N11" s="47" t="s">
        <v>57</v>
      </c>
      <c r="O11" s="62" t="s">
        <v>506</v>
      </c>
      <c r="P11" s="48">
        <v>12.4</v>
      </c>
      <c r="Q11" s="49"/>
    </row>
    <row r="12" spans="1:17" ht="15.75">
      <c r="A12" s="35">
        <v>5</v>
      </c>
      <c r="B12" s="43">
        <v>0.48778410341518175</v>
      </c>
      <c r="C12" s="44" t="s">
        <v>507</v>
      </c>
      <c r="D12" s="45" t="s">
        <v>508</v>
      </c>
      <c r="E12" s="16" t="s">
        <v>509</v>
      </c>
      <c r="F12" s="46" t="s">
        <v>10</v>
      </c>
      <c r="G12" s="1" t="s">
        <v>84</v>
      </c>
      <c r="H12" s="1"/>
      <c r="I12" s="61" t="s">
        <v>510</v>
      </c>
      <c r="J12" s="55" t="s">
        <v>385</v>
      </c>
      <c r="K12" s="61" t="s">
        <v>511</v>
      </c>
      <c r="L12" s="61" t="s">
        <v>392</v>
      </c>
      <c r="M12" s="47">
        <v>938</v>
      </c>
      <c r="N12" s="47" t="s">
        <v>57</v>
      </c>
      <c r="O12" s="62" t="s">
        <v>86</v>
      </c>
      <c r="P12" s="49" t="s">
        <v>512</v>
      </c>
      <c r="Q12" s="49"/>
    </row>
    <row r="13" spans="1:17" ht="15.75">
      <c r="A13" s="35">
        <v>6</v>
      </c>
      <c r="B13" s="43">
        <v>0.6585331397303495</v>
      </c>
      <c r="C13" s="44" t="s">
        <v>513</v>
      </c>
      <c r="D13" s="45" t="s">
        <v>514</v>
      </c>
      <c r="E13" s="16" t="s">
        <v>515</v>
      </c>
      <c r="F13" s="46" t="s">
        <v>155</v>
      </c>
      <c r="G13" s="1" t="s">
        <v>461</v>
      </c>
      <c r="H13" s="1" t="s">
        <v>516</v>
      </c>
      <c r="I13" s="61" t="s">
        <v>517</v>
      </c>
      <c r="J13" s="55" t="s">
        <v>385</v>
      </c>
      <c r="K13" s="61" t="s">
        <v>518</v>
      </c>
      <c r="L13" s="61" t="s">
        <v>392</v>
      </c>
      <c r="M13" s="47">
        <v>911</v>
      </c>
      <c r="N13" s="47" t="s">
        <v>57</v>
      </c>
      <c r="O13" s="62" t="s">
        <v>519</v>
      </c>
      <c r="P13" s="49"/>
      <c r="Q13" s="49"/>
    </row>
    <row r="14" spans="1:17" ht="15.75">
      <c r="A14" s="35">
        <v>7</v>
      </c>
      <c r="B14" s="43">
        <v>0.5832284440758171</v>
      </c>
      <c r="C14" s="44" t="s">
        <v>520</v>
      </c>
      <c r="D14" s="45" t="s">
        <v>521</v>
      </c>
      <c r="E14" s="16" t="s">
        <v>522</v>
      </c>
      <c r="F14" s="46" t="s">
        <v>1681</v>
      </c>
      <c r="G14" s="1"/>
      <c r="H14" s="1" t="s">
        <v>524</v>
      </c>
      <c r="I14" s="61" t="s">
        <v>525</v>
      </c>
      <c r="J14" s="55" t="s">
        <v>385</v>
      </c>
      <c r="K14" s="61" t="s">
        <v>526</v>
      </c>
      <c r="L14" s="61" t="s">
        <v>392</v>
      </c>
      <c r="M14" s="47">
        <v>879</v>
      </c>
      <c r="N14" s="47" t="s">
        <v>57</v>
      </c>
      <c r="O14" s="62" t="s">
        <v>1682</v>
      </c>
      <c r="P14" s="49" t="s">
        <v>528</v>
      </c>
      <c r="Q14" s="49"/>
    </row>
    <row r="15" spans="1:17" ht="15.75">
      <c r="A15" s="35">
        <v>8</v>
      </c>
      <c r="B15" s="43">
        <v>0.24389096691502665</v>
      </c>
      <c r="C15" s="44" t="s">
        <v>529</v>
      </c>
      <c r="D15" s="45" t="s">
        <v>530</v>
      </c>
      <c r="E15" s="16" t="s">
        <v>531</v>
      </c>
      <c r="F15" s="46" t="s">
        <v>0</v>
      </c>
      <c r="G15" s="1" t="s">
        <v>484</v>
      </c>
      <c r="H15" s="1" t="s">
        <v>485</v>
      </c>
      <c r="I15" s="61" t="s">
        <v>532</v>
      </c>
      <c r="J15" s="55" t="s">
        <v>385</v>
      </c>
      <c r="K15" s="61" t="s">
        <v>186</v>
      </c>
      <c r="L15" s="61"/>
      <c r="M15" s="47">
        <v>787</v>
      </c>
      <c r="N15" s="47" t="s">
        <v>58</v>
      </c>
      <c r="O15" s="62" t="s">
        <v>237</v>
      </c>
      <c r="P15" s="49" t="s">
        <v>533</v>
      </c>
      <c r="Q15" s="49"/>
    </row>
    <row r="16" spans="1:17" ht="15.75">
      <c r="A16" s="35">
        <v>9</v>
      </c>
      <c r="B16" s="43">
        <v>0.937664003374274</v>
      </c>
      <c r="C16" s="44" t="s">
        <v>74</v>
      </c>
      <c r="D16" s="45" t="s">
        <v>534</v>
      </c>
      <c r="E16" s="16" t="s">
        <v>535</v>
      </c>
      <c r="F16" s="46" t="s">
        <v>0</v>
      </c>
      <c r="G16" s="1"/>
      <c r="H16" s="1" t="s">
        <v>485</v>
      </c>
      <c r="I16" s="61" t="s">
        <v>536</v>
      </c>
      <c r="J16" s="55" t="s">
        <v>385</v>
      </c>
      <c r="K16" s="61"/>
      <c r="L16" s="61"/>
      <c r="M16" s="47" t="s">
        <v>121</v>
      </c>
      <c r="N16" s="47" t="s">
        <v>58</v>
      </c>
      <c r="O16" s="62" t="s">
        <v>304</v>
      </c>
      <c r="P16" s="49" t="s">
        <v>537</v>
      </c>
      <c r="Q16" s="49"/>
    </row>
    <row r="17" spans="1:17" ht="15.75">
      <c r="A17" s="35"/>
      <c r="B17" s="43">
        <v>0.011545089480495985</v>
      </c>
      <c r="C17" s="44" t="s">
        <v>538</v>
      </c>
      <c r="D17" s="45" t="s">
        <v>539</v>
      </c>
      <c r="E17" s="16" t="s">
        <v>540</v>
      </c>
      <c r="F17" s="46" t="s">
        <v>133</v>
      </c>
      <c r="G17" s="1"/>
      <c r="H17" s="1"/>
      <c r="I17" s="61" t="s">
        <v>186</v>
      </c>
      <c r="J17" s="61"/>
      <c r="K17" s="61"/>
      <c r="L17" s="61"/>
      <c r="M17" s="47" t="s">
        <v>129</v>
      </c>
      <c r="N17" s="47"/>
      <c r="O17" s="62"/>
      <c r="P17" s="49"/>
      <c r="Q17" s="49"/>
    </row>
    <row r="18" spans="1:17" ht="15.75">
      <c r="A18" s="35"/>
      <c r="B18" s="43">
        <v>0.09771546741773296</v>
      </c>
      <c r="C18" s="44" t="s">
        <v>541</v>
      </c>
      <c r="D18" s="45" t="s">
        <v>542</v>
      </c>
      <c r="E18" s="16" t="s">
        <v>543</v>
      </c>
      <c r="F18" s="46" t="s">
        <v>77</v>
      </c>
      <c r="G18" s="1" t="s">
        <v>309</v>
      </c>
      <c r="H18" s="1" t="s">
        <v>524</v>
      </c>
      <c r="I18" s="61" t="s">
        <v>186</v>
      </c>
      <c r="J18" s="61"/>
      <c r="K18" s="61"/>
      <c r="L18" s="61"/>
      <c r="M18" s="47"/>
      <c r="N18" s="47"/>
      <c r="O18" s="62" t="s">
        <v>312</v>
      </c>
      <c r="P18" s="49" t="s">
        <v>544</v>
      </c>
      <c r="Q18" s="49"/>
    </row>
    <row r="19" spans="1:17" ht="15.75">
      <c r="A19" s="35"/>
      <c r="B19" s="43">
        <v>0.09771546741773296</v>
      </c>
      <c r="C19" s="44" t="s">
        <v>545</v>
      </c>
      <c r="D19" s="45" t="s">
        <v>546</v>
      </c>
      <c r="E19" s="16" t="s">
        <v>33</v>
      </c>
      <c r="F19" s="46" t="s">
        <v>10</v>
      </c>
      <c r="G19" s="1" t="s">
        <v>503</v>
      </c>
      <c r="H19" s="1" t="s">
        <v>504</v>
      </c>
      <c r="I19" s="61" t="s">
        <v>186</v>
      </c>
      <c r="J19" s="61"/>
      <c r="K19" s="61"/>
      <c r="L19" s="61"/>
      <c r="M19" s="47"/>
      <c r="N19" s="47"/>
      <c r="O19" s="62" t="s">
        <v>506</v>
      </c>
      <c r="P19" s="49" t="s">
        <v>547</v>
      </c>
      <c r="Q19" s="49"/>
    </row>
    <row r="23" ht="12.75">
      <c r="K23" s="3"/>
    </row>
    <row r="24" spans="13:14" ht="12.75">
      <c r="M24" s="5"/>
      <c r="N24" s="3"/>
    </row>
    <row r="26" ht="12.75">
      <c r="K26" s="3"/>
    </row>
    <row r="27" ht="12.75">
      <c r="K27" s="3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1.140625" style="3" customWidth="1"/>
    <col min="4" max="4" width="17.00390625" style="3" customWidth="1"/>
    <col min="5" max="5" width="9.7109375" style="34" customWidth="1"/>
    <col min="6" max="6" width="12.7109375" style="3" bestFit="1" customWidth="1"/>
    <col min="7" max="7" width="12.7109375" style="3" customWidth="1"/>
    <col min="8" max="8" width="9.28125" style="3" bestFit="1" customWidth="1"/>
    <col min="9" max="10" width="5.57421875" style="34" customWidth="1"/>
    <col min="11" max="11" width="27.8515625" style="3" customWidth="1"/>
    <col min="12" max="13" width="6.28125" style="5" hidden="1" customWidth="1"/>
    <col min="14" max="16384" width="9.140625" style="3" customWidth="1"/>
  </cols>
  <sheetData>
    <row r="1" spans="3:4" ht="20.25">
      <c r="C1" s="19" t="s">
        <v>11</v>
      </c>
      <c r="D1" s="19"/>
    </row>
    <row r="2" ht="12.75">
      <c r="K2" s="18" t="s">
        <v>1165</v>
      </c>
    </row>
    <row r="3" spans="4:11" ht="15.75">
      <c r="D3" s="4"/>
      <c r="K3" s="18" t="s">
        <v>0</v>
      </c>
    </row>
    <row r="4" spans="4:11" ht="18.75">
      <c r="D4" s="15" t="s">
        <v>1342</v>
      </c>
      <c r="K4" s="2"/>
    </row>
    <row r="5" ht="10.5" customHeight="1">
      <c r="K5" s="2"/>
    </row>
    <row r="6" ht="10.5" customHeight="1"/>
    <row r="7" spans="1:13" ht="15" customHeight="1">
      <c r="A7" s="35" t="s">
        <v>9</v>
      </c>
      <c r="B7" s="36" t="s">
        <v>39</v>
      </c>
      <c r="C7" s="37" t="s">
        <v>2</v>
      </c>
      <c r="D7" s="38" t="s">
        <v>3</v>
      </c>
      <c r="E7" s="54" t="s">
        <v>60</v>
      </c>
      <c r="F7" s="40" t="s">
        <v>35</v>
      </c>
      <c r="G7" s="40" t="s">
        <v>61</v>
      </c>
      <c r="H7" s="40" t="s">
        <v>62</v>
      </c>
      <c r="I7" s="41" t="s">
        <v>7</v>
      </c>
      <c r="J7" s="41" t="s">
        <v>48</v>
      </c>
      <c r="K7" s="40" t="s">
        <v>8</v>
      </c>
      <c r="L7" s="42" t="s">
        <v>37</v>
      </c>
      <c r="M7" s="42" t="s">
        <v>40</v>
      </c>
    </row>
    <row r="8" spans="1:13" ht="15.75" customHeight="1">
      <c r="A8" s="35">
        <v>1</v>
      </c>
      <c r="B8" s="141">
        <v>0.3430018231904013</v>
      </c>
      <c r="C8" s="8" t="s">
        <v>1343</v>
      </c>
      <c r="D8" s="142" t="s">
        <v>1344</v>
      </c>
      <c r="E8" s="16" t="s">
        <v>1345</v>
      </c>
      <c r="F8" s="25" t="s">
        <v>1161</v>
      </c>
      <c r="G8" s="139" t="s">
        <v>1162</v>
      </c>
      <c r="H8" s="32" t="s">
        <v>1346</v>
      </c>
      <c r="I8" s="42">
        <v>868</v>
      </c>
      <c r="J8" s="42" t="s">
        <v>58</v>
      </c>
      <c r="K8" s="139" t="s">
        <v>996</v>
      </c>
      <c r="L8" s="29"/>
      <c r="M8" s="49"/>
    </row>
    <row r="9" spans="1:14" ht="15.75" customHeight="1">
      <c r="A9" s="35">
        <v>2</v>
      </c>
      <c r="B9" s="141">
        <v>0.039554807193216135</v>
      </c>
      <c r="C9" s="8" t="s">
        <v>1347</v>
      </c>
      <c r="D9" s="142" t="s">
        <v>1348</v>
      </c>
      <c r="E9" s="16" t="s">
        <v>1349</v>
      </c>
      <c r="F9" s="25" t="s">
        <v>77</v>
      </c>
      <c r="G9" s="139" t="s">
        <v>78</v>
      </c>
      <c r="H9" s="32" t="s">
        <v>1350</v>
      </c>
      <c r="I9" s="42">
        <v>828</v>
      </c>
      <c r="J9" s="42" t="s">
        <v>58</v>
      </c>
      <c r="K9" s="139" t="s">
        <v>1351</v>
      </c>
      <c r="L9" s="29" t="s">
        <v>1352</v>
      </c>
      <c r="M9" s="49"/>
      <c r="N9" s="3" t="s">
        <v>37</v>
      </c>
    </row>
    <row r="10" spans="1:13" ht="15.75" customHeight="1">
      <c r="A10" s="35">
        <v>3</v>
      </c>
      <c r="B10" s="141">
        <v>0.34127938024617066</v>
      </c>
      <c r="C10" s="8" t="s">
        <v>1353</v>
      </c>
      <c r="D10" s="142" t="s">
        <v>1354</v>
      </c>
      <c r="E10" s="16" t="s">
        <v>1355</v>
      </c>
      <c r="F10" s="25" t="s">
        <v>38</v>
      </c>
      <c r="G10" s="139"/>
      <c r="H10" s="32" t="s">
        <v>1356</v>
      </c>
      <c r="I10" s="42" t="s">
        <v>121</v>
      </c>
      <c r="J10" s="42"/>
      <c r="K10" s="139" t="s">
        <v>34</v>
      </c>
      <c r="L10" s="29" t="s">
        <v>1357</v>
      </c>
      <c r="M10" s="49"/>
    </row>
    <row r="11" spans="1:13" ht="15.75" customHeight="1">
      <c r="A11" s="35"/>
      <c r="B11" s="141">
        <v>0.18925203782347055</v>
      </c>
      <c r="C11" s="8" t="s">
        <v>1358</v>
      </c>
      <c r="D11" s="142" t="s">
        <v>1359</v>
      </c>
      <c r="E11" s="16" t="s">
        <v>1360</v>
      </c>
      <c r="F11" s="25" t="s">
        <v>77</v>
      </c>
      <c r="G11" s="139" t="s">
        <v>224</v>
      </c>
      <c r="H11" s="32" t="s">
        <v>186</v>
      </c>
      <c r="I11" s="42"/>
      <c r="J11" s="42"/>
      <c r="K11" s="139" t="s">
        <v>291</v>
      </c>
      <c r="L11" s="29" t="s">
        <v>1361</v>
      </c>
      <c r="M11" s="49"/>
    </row>
    <row r="12" spans="1:13" ht="15.75" customHeight="1">
      <c r="A12" s="35"/>
      <c r="B12" s="141">
        <v>0.4430430139194945</v>
      </c>
      <c r="C12" s="8" t="s">
        <v>1362</v>
      </c>
      <c r="D12" s="142" t="s">
        <v>1363</v>
      </c>
      <c r="E12" s="16" t="s">
        <v>1364</v>
      </c>
      <c r="F12" s="25" t="s">
        <v>1161</v>
      </c>
      <c r="G12" s="139" t="s">
        <v>1162</v>
      </c>
      <c r="H12" s="32" t="s">
        <v>186</v>
      </c>
      <c r="I12" s="42"/>
      <c r="J12" s="42"/>
      <c r="K12" s="139" t="s">
        <v>996</v>
      </c>
      <c r="L12" s="29" t="s">
        <v>1365</v>
      </c>
      <c r="M12" s="49"/>
    </row>
    <row r="13" spans="8:11" ht="12.75">
      <c r="H13" s="5"/>
      <c r="J13" s="112"/>
      <c r="K13" s="50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2.8515625" style="3" customWidth="1"/>
    <col min="4" max="4" width="17.00390625" style="3" customWidth="1"/>
    <col min="5" max="5" width="10.00390625" style="34" customWidth="1"/>
    <col min="6" max="6" width="12.7109375" style="3" bestFit="1" customWidth="1"/>
    <col min="7" max="7" width="12.7109375" style="3" customWidth="1"/>
    <col min="8" max="8" width="10.00390625" style="3" customWidth="1"/>
    <col min="9" max="9" width="6.8515625" style="34" customWidth="1"/>
    <col min="10" max="10" width="6.421875" style="34" customWidth="1"/>
    <col min="11" max="11" width="27.8515625" style="3" customWidth="1"/>
    <col min="12" max="12" width="6.140625" style="5" hidden="1" customWidth="1"/>
    <col min="13" max="13" width="6.28125" style="5" hidden="1" customWidth="1"/>
    <col min="14" max="16384" width="9.140625" style="3" customWidth="1"/>
  </cols>
  <sheetData>
    <row r="1" spans="3:4" ht="20.25">
      <c r="C1" s="19" t="s">
        <v>11</v>
      </c>
      <c r="D1" s="19"/>
    </row>
    <row r="2" ht="12.75">
      <c r="K2" s="18" t="s">
        <v>1165</v>
      </c>
    </row>
    <row r="3" spans="4:11" ht="15.75">
      <c r="D3" s="4"/>
      <c r="K3" s="18" t="s">
        <v>0</v>
      </c>
    </row>
    <row r="4" spans="4:11" ht="18.75">
      <c r="D4" s="15" t="s">
        <v>1366</v>
      </c>
      <c r="K4" s="2"/>
    </row>
    <row r="5" ht="10.5" customHeight="1">
      <c r="K5" s="2"/>
    </row>
    <row r="6" ht="10.5" customHeight="1"/>
    <row r="7" spans="1:13" ht="15" customHeight="1">
      <c r="A7" s="35" t="s">
        <v>9</v>
      </c>
      <c r="B7" s="36" t="s">
        <v>39</v>
      </c>
      <c r="C7" s="37" t="s">
        <v>2</v>
      </c>
      <c r="D7" s="38" t="s">
        <v>3</v>
      </c>
      <c r="E7" s="39" t="s">
        <v>60</v>
      </c>
      <c r="F7" s="40" t="s">
        <v>35</v>
      </c>
      <c r="G7" s="40" t="s">
        <v>61</v>
      </c>
      <c r="H7" s="35" t="s">
        <v>62</v>
      </c>
      <c r="I7" s="41" t="s">
        <v>7</v>
      </c>
      <c r="J7" s="41" t="s">
        <v>48</v>
      </c>
      <c r="K7" s="40" t="s">
        <v>8</v>
      </c>
      <c r="L7" s="42" t="s">
        <v>37</v>
      </c>
      <c r="M7" s="42" t="s">
        <v>40</v>
      </c>
    </row>
    <row r="8" spans="1:13" ht="15.75" customHeight="1">
      <c r="A8" s="35">
        <v>1</v>
      </c>
      <c r="B8" s="141">
        <v>0.7334270250513861</v>
      </c>
      <c r="C8" s="8" t="s">
        <v>698</v>
      </c>
      <c r="D8" s="142" t="s">
        <v>979</v>
      </c>
      <c r="E8" s="28" t="s">
        <v>980</v>
      </c>
      <c r="F8" s="25" t="s">
        <v>10</v>
      </c>
      <c r="G8" s="139" t="s">
        <v>84</v>
      </c>
      <c r="H8" s="32" t="s">
        <v>1367</v>
      </c>
      <c r="I8" s="42">
        <v>916</v>
      </c>
      <c r="J8" s="42" t="s">
        <v>56</v>
      </c>
      <c r="K8" s="139" t="s">
        <v>91</v>
      </c>
      <c r="L8" s="29"/>
      <c r="M8" s="49"/>
    </row>
    <row r="9" spans="1:14" ht="15.75" customHeight="1">
      <c r="A9" s="35">
        <v>2</v>
      </c>
      <c r="B9" s="141">
        <v>0.1745348618243594</v>
      </c>
      <c r="C9" s="8" t="s">
        <v>858</v>
      </c>
      <c r="D9" s="142" t="s">
        <v>859</v>
      </c>
      <c r="E9" s="28" t="s">
        <v>860</v>
      </c>
      <c r="F9" s="25" t="s">
        <v>10</v>
      </c>
      <c r="G9" s="139" t="s">
        <v>84</v>
      </c>
      <c r="H9" s="32" t="s">
        <v>1368</v>
      </c>
      <c r="I9" s="42">
        <v>898</v>
      </c>
      <c r="J9" s="42" t="s">
        <v>1369</v>
      </c>
      <c r="K9" s="139" t="s">
        <v>1429</v>
      </c>
      <c r="L9" s="29" t="s">
        <v>1370</v>
      </c>
      <c r="M9" s="49"/>
      <c r="N9" s="3" t="s">
        <v>37</v>
      </c>
    </row>
    <row r="10" spans="1:13" ht="15.75" customHeight="1">
      <c r="A10" s="35">
        <v>3</v>
      </c>
      <c r="B10" s="141">
        <v>0.1097961728889536</v>
      </c>
      <c r="C10" s="8" t="s">
        <v>288</v>
      </c>
      <c r="D10" s="142" t="s">
        <v>989</v>
      </c>
      <c r="E10" s="28" t="s">
        <v>990</v>
      </c>
      <c r="F10" s="25" t="s">
        <v>77</v>
      </c>
      <c r="G10" s="139" t="s">
        <v>224</v>
      </c>
      <c r="H10" s="32" t="s">
        <v>1371</v>
      </c>
      <c r="I10" s="42">
        <v>881</v>
      </c>
      <c r="J10" s="42" t="s">
        <v>57</v>
      </c>
      <c r="K10" s="139" t="s">
        <v>291</v>
      </c>
      <c r="L10" s="29" t="s">
        <v>1372</v>
      </c>
      <c r="M10" s="49"/>
    </row>
    <row r="11" spans="1:13" ht="15.75" customHeight="1">
      <c r="A11" s="35">
        <v>4</v>
      </c>
      <c r="B11" s="141">
        <v>0.7665802007693356</v>
      </c>
      <c r="C11" s="8" t="s">
        <v>211</v>
      </c>
      <c r="D11" s="142" t="s">
        <v>1373</v>
      </c>
      <c r="E11" s="28" t="s">
        <v>1374</v>
      </c>
      <c r="F11" s="25" t="s">
        <v>10</v>
      </c>
      <c r="G11" s="139"/>
      <c r="H11" s="32" t="s">
        <v>1375</v>
      </c>
      <c r="I11" s="42">
        <v>695</v>
      </c>
      <c r="J11" s="42" t="s">
        <v>58</v>
      </c>
      <c r="K11" s="139" t="s">
        <v>1376</v>
      </c>
      <c r="L11" s="29"/>
      <c r="M11" s="49"/>
    </row>
    <row r="12" spans="1:13" ht="15.75" customHeight="1">
      <c r="A12" s="35">
        <v>5</v>
      </c>
      <c r="B12" s="141">
        <v>0.4649403309621267</v>
      </c>
      <c r="C12" s="8" t="s">
        <v>221</v>
      </c>
      <c r="D12" s="142" t="s">
        <v>1377</v>
      </c>
      <c r="E12" s="28" t="s">
        <v>1378</v>
      </c>
      <c r="F12" s="25" t="s">
        <v>77</v>
      </c>
      <c r="G12" s="139" t="s">
        <v>224</v>
      </c>
      <c r="H12" s="32" t="s">
        <v>1379</v>
      </c>
      <c r="I12" s="42">
        <v>641</v>
      </c>
      <c r="J12" s="42" t="s">
        <v>272</v>
      </c>
      <c r="K12" s="139" t="s">
        <v>291</v>
      </c>
      <c r="L12" s="29" t="s">
        <v>1380</v>
      </c>
      <c r="M12" s="49"/>
    </row>
    <row r="13" spans="1:13" ht="15.75" customHeight="1">
      <c r="A13" s="35">
        <v>6</v>
      </c>
      <c r="B13" s="141">
        <v>0.5406926689109375</v>
      </c>
      <c r="C13" s="8" t="s">
        <v>416</v>
      </c>
      <c r="D13" s="142" t="s">
        <v>1381</v>
      </c>
      <c r="E13" s="28" t="s">
        <v>1382</v>
      </c>
      <c r="F13" s="25" t="s">
        <v>1383</v>
      </c>
      <c r="G13" s="139" t="s">
        <v>1384</v>
      </c>
      <c r="H13" s="32" t="s">
        <v>1385</v>
      </c>
      <c r="I13" s="42">
        <v>581</v>
      </c>
      <c r="J13" s="42" t="s">
        <v>272</v>
      </c>
      <c r="K13" s="139"/>
      <c r="L13" s="29"/>
      <c r="M13" s="49"/>
    </row>
    <row r="14" spans="1:13" ht="15.75" customHeight="1">
      <c r="A14" s="35"/>
      <c r="B14" s="141">
        <v>0.4427664720992892</v>
      </c>
      <c r="C14" s="8" t="s">
        <v>1006</v>
      </c>
      <c r="D14" s="142" t="s">
        <v>1386</v>
      </c>
      <c r="E14" s="28" t="s">
        <v>1387</v>
      </c>
      <c r="F14" s="25" t="s">
        <v>155</v>
      </c>
      <c r="G14" s="139" t="s">
        <v>461</v>
      </c>
      <c r="H14" s="32" t="s">
        <v>186</v>
      </c>
      <c r="I14" s="42"/>
      <c r="J14" s="42" t="s">
        <v>121</v>
      </c>
      <c r="K14" s="139" t="s">
        <v>884</v>
      </c>
      <c r="L14" s="29"/>
      <c r="M14" s="49"/>
    </row>
    <row r="15" spans="10:11" ht="12.75">
      <c r="J15" s="112"/>
      <c r="K15" s="50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2.8515625" style="3" customWidth="1"/>
    <col min="4" max="4" width="17.00390625" style="3" customWidth="1"/>
    <col min="5" max="5" width="8.7109375" style="34" customWidth="1"/>
    <col min="6" max="6" width="12.7109375" style="3" bestFit="1" customWidth="1"/>
    <col min="7" max="7" width="12.7109375" style="3" customWidth="1"/>
    <col min="8" max="8" width="10.421875" style="3" customWidth="1"/>
    <col min="9" max="9" width="6.7109375" style="34" customWidth="1"/>
    <col min="10" max="10" width="8.7109375" style="34" customWidth="1"/>
    <col min="11" max="11" width="5.57421875" style="34" customWidth="1"/>
    <col min="12" max="12" width="33.57421875" style="3" customWidth="1"/>
    <col min="13" max="13" width="7.140625" style="5" hidden="1" customWidth="1"/>
    <col min="14" max="14" width="6.28125" style="5" hidden="1" customWidth="1"/>
    <col min="15" max="16384" width="9.140625" style="3" customWidth="1"/>
  </cols>
  <sheetData>
    <row r="1" spans="3:4" ht="20.25">
      <c r="C1" s="19" t="s">
        <v>11</v>
      </c>
      <c r="D1" s="19"/>
    </row>
    <row r="2" ht="12.75">
      <c r="L2" s="18" t="s">
        <v>12</v>
      </c>
    </row>
    <row r="3" spans="4:12" ht="15.75">
      <c r="D3" s="4"/>
      <c r="L3" s="18" t="s">
        <v>0</v>
      </c>
    </row>
    <row r="4" spans="4:12" ht="18.75">
      <c r="D4" s="15" t="s">
        <v>1090</v>
      </c>
      <c r="L4" s="2"/>
    </row>
    <row r="5" ht="10.5" customHeight="1">
      <c r="L5" s="2"/>
    </row>
    <row r="6" spans="3:12" ht="12.75">
      <c r="C6" s="89"/>
      <c r="H6" s="50"/>
      <c r="I6" s="90"/>
      <c r="J6" s="90"/>
      <c r="K6" s="90"/>
      <c r="L6" s="2"/>
    </row>
    <row r="7" ht="10.5" customHeight="1"/>
    <row r="8" spans="1:14" ht="15" customHeight="1">
      <c r="A8" s="35" t="s">
        <v>9</v>
      </c>
      <c r="B8" s="36" t="s">
        <v>39</v>
      </c>
      <c r="C8" s="37" t="s">
        <v>2</v>
      </c>
      <c r="D8" s="38" t="s">
        <v>3</v>
      </c>
      <c r="E8" s="54" t="s">
        <v>60</v>
      </c>
      <c r="F8" s="40" t="s">
        <v>35</v>
      </c>
      <c r="G8" s="40" t="s">
        <v>61</v>
      </c>
      <c r="H8" s="40" t="s">
        <v>62</v>
      </c>
      <c r="I8" s="41" t="s">
        <v>7</v>
      </c>
      <c r="J8" s="41" t="s">
        <v>1117</v>
      </c>
      <c r="K8" s="41" t="s">
        <v>48</v>
      </c>
      <c r="L8" s="40" t="s">
        <v>8</v>
      </c>
      <c r="M8" s="42" t="s">
        <v>37</v>
      </c>
      <c r="N8" s="42" t="s">
        <v>40</v>
      </c>
    </row>
    <row r="9" spans="1:14" ht="15.75">
      <c r="A9" s="35">
        <v>1</v>
      </c>
      <c r="B9" s="43">
        <v>0.01861021539919694</v>
      </c>
      <c r="C9" s="44" t="s">
        <v>1091</v>
      </c>
      <c r="D9" s="45" t="s">
        <v>1092</v>
      </c>
      <c r="E9" s="16" t="s">
        <v>1093</v>
      </c>
      <c r="F9" s="46" t="s">
        <v>10</v>
      </c>
      <c r="G9" s="1" t="s">
        <v>785</v>
      </c>
      <c r="H9" s="32" t="s">
        <v>1094</v>
      </c>
      <c r="I9" s="47">
        <v>1118</v>
      </c>
      <c r="J9" s="47"/>
      <c r="K9" s="47" t="s">
        <v>1095</v>
      </c>
      <c r="L9" s="1" t="s">
        <v>1096</v>
      </c>
      <c r="M9" s="28"/>
      <c r="N9" s="49"/>
    </row>
    <row r="10" spans="1:14" ht="15.75">
      <c r="A10" s="35">
        <v>2</v>
      </c>
      <c r="B10" s="43">
        <v>0.21122837643027115</v>
      </c>
      <c r="C10" s="44" t="s">
        <v>1097</v>
      </c>
      <c r="D10" s="45" t="s">
        <v>1098</v>
      </c>
      <c r="E10" s="16" t="s">
        <v>1099</v>
      </c>
      <c r="F10" s="46" t="s">
        <v>178</v>
      </c>
      <c r="G10" s="1" t="s">
        <v>1100</v>
      </c>
      <c r="H10" s="32" t="s">
        <v>1101</v>
      </c>
      <c r="I10" s="47">
        <v>1105</v>
      </c>
      <c r="J10" s="47"/>
      <c r="K10" s="47" t="s">
        <v>55</v>
      </c>
      <c r="L10" s="1" t="s">
        <v>1102</v>
      </c>
      <c r="M10" s="28" t="s">
        <v>1103</v>
      </c>
      <c r="N10" s="49"/>
    </row>
    <row r="11" spans="1:14" ht="15.75">
      <c r="A11" s="35">
        <v>3</v>
      </c>
      <c r="B11" s="43">
        <v>0.8878932798469026</v>
      </c>
      <c r="C11" s="44" t="s">
        <v>1104</v>
      </c>
      <c r="D11" s="45" t="s">
        <v>1105</v>
      </c>
      <c r="E11" s="16" t="s">
        <v>761</v>
      </c>
      <c r="F11" s="46" t="s">
        <v>0</v>
      </c>
      <c r="G11" s="1"/>
      <c r="H11" s="32" t="s">
        <v>1106</v>
      </c>
      <c r="I11" s="47">
        <v>978</v>
      </c>
      <c r="J11" s="47"/>
      <c r="K11" s="47" t="s">
        <v>57</v>
      </c>
      <c r="L11" s="1" t="s">
        <v>1107</v>
      </c>
      <c r="M11" s="28"/>
      <c r="N11" s="49"/>
    </row>
    <row r="12" spans="1:14" ht="15.75">
      <c r="A12" s="35" t="s">
        <v>781</v>
      </c>
      <c r="B12" s="43">
        <v>0.6776099463614091</v>
      </c>
      <c r="C12" s="44" t="s">
        <v>1108</v>
      </c>
      <c r="D12" s="45" t="s">
        <v>1109</v>
      </c>
      <c r="E12" s="16" t="s">
        <v>1110</v>
      </c>
      <c r="F12" s="46" t="s">
        <v>1111</v>
      </c>
      <c r="G12" s="1" t="s">
        <v>785</v>
      </c>
      <c r="H12" s="61"/>
      <c r="I12" s="47">
        <v>1107</v>
      </c>
      <c r="J12" s="47"/>
      <c r="K12" s="47"/>
      <c r="L12" s="1" t="s">
        <v>1112</v>
      </c>
      <c r="M12" s="28"/>
      <c r="N12" s="49"/>
    </row>
    <row r="13" spans="1:14" ht="15.75">
      <c r="A13" s="35"/>
      <c r="B13" s="43">
        <v>0.6852119216929398</v>
      </c>
      <c r="C13" s="44" t="s">
        <v>1113</v>
      </c>
      <c r="D13" s="45" t="s">
        <v>1114</v>
      </c>
      <c r="E13" s="16" t="s">
        <v>860</v>
      </c>
      <c r="F13" s="46" t="s">
        <v>1115</v>
      </c>
      <c r="G13" s="1"/>
      <c r="H13" s="32" t="s">
        <v>186</v>
      </c>
      <c r="I13" s="47"/>
      <c r="J13" s="47"/>
      <c r="K13" s="47"/>
      <c r="L13" s="1" t="s">
        <v>1116</v>
      </c>
      <c r="M13" s="28"/>
      <c r="N13" s="49"/>
    </row>
    <row r="14" spans="5:14" ht="12.75">
      <c r="E14" s="3"/>
      <c r="I14" s="3"/>
      <c r="J14" s="3"/>
      <c r="K14" s="3"/>
      <c r="L14" s="50"/>
      <c r="M14" s="3"/>
      <c r="N14" s="3"/>
    </row>
    <row r="15" spans="5:14" ht="12.75">
      <c r="E15" s="3"/>
      <c r="I15" s="3"/>
      <c r="J15" s="3"/>
      <c r="K15" s="3"/>
      <c r="M15" s="3"/>
      <c r="N15" s="3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2.8515625" style="3" customWidth="1"/>
    <col min="4" max="4" width="17.00390625" style="3" customWidth="1"/>
    <col min="5" max="5" width="8.7109375" style="34" customWidth="1"/>
    <col min="6" max="7" width="16.57421875" style="3" customWidth="1"/>
    <col min="8" max="8" width="9.28125" style="3" bestFit="1" customWidth="1"/>
    <col min="9" max="9" width="6.00390625" style="34" customWidth="1"/>
    <col min="10" max="10" width="8.140625" style="34" customWidth="1"/>
    <col min="11" max="11" width="5.57421875" style="34" customWidth="1"/>
    <col min="12" max="12" width="30.00390625" style="3" customWidth="1"/>
    <col min="13" max="13" width="6.00390625" style="5" hidden="1" customWidth="1"/>
    <col min="14" max="14" width="6.28125" style="5" hidden="1" customWidth="1"/>
    <col min="15" max="16384" width="9.140625" style="3" customWidth="1"/>
  </cols>
  <sheetData>
    <row r="1" spans="3:4" ht="20.25">
      <c r="C1" s="19" t="s">
        <v>11</v>
      </c>
      <c r="D1" s="19"/>
    </row>
    <row r="2" ht="12.75">
      <c r="L2" s="18" t="s">
        <v>12</v>
      </c>
    </row>
    <row r="3" spans="4:12" ht="15.75">
      <c r="D3" s="4"/>
      <c r="L3" s="18" t="s">
        <v>0</v>
      </c>
    </row>
    <row r="4" spans="4:12" ht="18.75">
      <c r="D4" s="15" t="s">
        <v>1118</v>
      </c>
      <c r="L4" s="2"/>
    </row>
    <row r="5" ht="10.5" customHeight="1">
      <c r="L5" s="2"/>
    </row>
    <row r="6" spans="3:12" ht="12.75">
      <c r="C6" s="89"/>
      <c r="H6" s="50"/>
      <c r="I6" s="90"/>
      <c r="J6" s="90"/>
      <c r="K6" s="90"/>
      <c r="L6" s="2"/>
    </row>
    <row r="7" ht="10.5" customHeight="1"/>
    <row r="8" spans="1:14" ht="15" customHeight="1">
      <c r="A8" s="35" t="s">
        <v>9</v>
      </c>
      <c r="B8" s="36" t="s">
        <v>39</v>
      </c>
      <c r="C8" s="37" t="s">
        <v>2</v>
      </c>
      <c r="D8" s="38" t="s">
        <v>3</v>
      </c>
      <c r="E8" s="54" t="s">
        <v>60</v>
      </c>
      <c r="F8" s="40" t="s">
        <v>35</v>
      </c>
      <c r="G8" s="40" t="s">
        <v>61</v>
      </c>
      <c r="H8" s="40" t="s">
        <v>62</v>
      </c>
      <c r="I8" s="41" t="s">
        <v>7</v>
      </c>
      <c r="J8" s="41" t="s">
        <v>1117</v>
      </c>
      <c r="K8" s="41" t="s">
        <v>48</v>
      </c>
      <c r="L8" s="40" t="s">
        <v>8</v>
      </c>
      <c r="M8" s="42" t="s">
        <v>37</v>
      </c>
      <c r="N8" s="42" t="s">
        <v>40</v>
      </c>
    </row>
    <row r="9" spans="1:14" ht="15.75">
      <c r="A9" s="35">
        <v>1</v>
      </c>
      <c r="B9" s="43">
        <v>0.41210635605320833</v>
      </c>
      <c r="C9" s="44" t="s">
        <v>402</v>
      </c>
      <c r="D9" s="45" t="s">
        <v>1119</v>
      </c>
      <c r="E9" s="16" t="s">
        <v>1120</v>
      </c>
      <c r="F9" s="46" t="s">
        <v>10</v>
      </c>
      <c r="G9" s="1" t="s">
        <v>785</v>
      </c>
      <c r="H9" s="32" t="s">
        <v>1121</v>
      </c>
      <c r="I9" s="47">
        <v>1086</v>
      </c>
      <c r="J9" s="47"/>
      <c r="K9" s="47" t="s">
        <v>55</v>
      </c>
      <c r="L9" s="1" t="s">
        <v>1096</v>
      </c>
      <c r="M9" s="28"/>
      <c r="N9" s="49"/>
    </row>
    <row r="10" spans="1:14" ht="15.75">
      <c r="A10" s="35">
        <v>2</v>
      </c>
      <c r="B10" s="43">
        <v>0.8041986483776338</v>
      </c>
      <c r="C10" s="44" t="s">
        <v>358</v>
      </c>
      <c r="D10" s="45" t="s">
        <v>1122</v>
      </c>
      <c r="E10" s="16" t="s">
        <v>1123</v>
      </c>
      <c r="F10" s="46" t="s">
        <v>1124</v>
      </c>
      <c r="G10" s="1" t="s">
        <v>785</v>
      </c>
      <c r="H10" s="32" t="s">
        <v>1125</v>
      </c>
      <c r="I10" s="47">
        <v>1029</v>
      </c>
      <c r="J10" s="47"/>
      <c r="K10" s="47" t="s">
        <v>55</v>
      </c>
      <c r="L10" s="1" t="s">
        <v>1126</v>
      </c>
      <c r="M10" s="28"/>
      <c r="N10" s="49"/>
    </row>
    <row r="11" spans="1:14" ht="15.75">
      <c r="A11" s="35">
        <v>3</v>
      </c>
      <c r="B11" s="43">
        <v>0.7591413970289387</v>
      </c>
      <c r="C11" s="44" t="s">
        <v>640</v>
      </c>
      <c r="D11" s="45" t="s">
        <v>1127</v>
      </c>
      <c r="E11" s="16" t="s">
        <v>1128</v>
      </c>
      <c r="F11" s="46" t="s">
        <v>10</v>
      </c>
      <c r="G11" s="1" t="s">
        <v>785</v>
      </c>
      <c r="H11" s="32" t="s">
        <v>1129</v>
      </c>
      <c r="I11" s="47">
        <v>1001</v>
      </c>
      <c r="J11" s="47"/>
      <c r="K11" s="47" t="s">
        <v>56</v>
      </c>
      <c r="L11" s="1" t="s">
        <v>1130</v>
      </c>
      <c r="M11" s="28"/>
      <c r="N11" s="49"/>
    </row>
    <row r="12" spans="1:14" ht="15.75">
      <c r="A12" s="35">
        <v>4</v>
      </c>
      <c r="B12" s="43">
        <v>0.7949850131755452</v>
      </c>
      <c r="C12" s="44" t="s">
        <v>1131</v>
      </c>
      <c r="D12" s="45" t="s">
        <v>1132</v>
      </c>
      <c r="E12" s="16" t="s">
        <v>1133</v>
      </c>
      <c r="F12" s="46" t="s">
        <v>1134</v>
      </c>
      <c r="G12" s="1" t="s">
        <v>1135</v>
      </c>
      <c r="H12" s="32" t="s">
        <v>1136</v>
      </c>
      <c r="I12" s="47">
        <v>966</v>
      </c>
      <c r="J12" s="47" t="s">
        <v>1137</v>
      </c>
      <c r="K12" s="47" t="s">
        <v>56</v>
      </c>
      <c r="L12" s="1" t="s">
        <v>1138</v>
      </c>
      <c r="M12" s="28"/>
      <c r="N12" s="49"/>
    </row>
    <row r="13" spans="1:14" ht="15.75">
      <c r="A13" s="35">
        <v>5</v>
      </c>
      <c r="B13" s="43">
        <v>0.2941231705542384</v>
      </c>
      <c r="C13" s="44" t="s">
        <v>1139</v>
      </c>
      <c r="D13" s="45" t="s">
        <v>1140</v>
      </c>
      <c r="E13" s="16" t="s">
        <v>1141</v>
      </c>
      <c r="F13" s="46" t="s">
        <v>1142</v>
      </c>
      <c r="G13" s="1" t="s">
        <v>1135</v>
      </c>
      <c r="H13" s="32" t="s">
        <v>1143</v>
      </c>
      <c r="I13" s="47">
        <v>899</v>
      </c>
      <c r="J13" s="47" t="s">
        <v>1144</v>
      </c>
      <c r="K13" s="47" t="s">
        <v>57</v>
      </c>
      <c r="L13" s="1" t="s">
        <v>1145</v>
      </c>
      <c r="M13" s="28"/>
      <c r="N13" s="49"/>
    </row>
    <row r="14" spans="1:14" ht="15.75">
      <c r="A14" s="35">
        <v>6</v>
      </c>
      <c r="B14" s="43">
        <v>0.24625271674128957</v>
      </c>
      <c r="C14" s="44" t="s">
        <v>239</v>
      </c>
      <c r="D14" s="45" t="s">
        <v>1146</v>
      </c>
      <c r="E14" s="16" t="s">
        <v>1147</v>
      </c>
      <c r="F14" s="46" t="s">
        <v>77</v>
      </c>
      <c r="G14" s="1" t="s">
        <v>78</v>
      </c>
      <c r="H14" s="32" t="s">
        <v>1148</v>
      </c>
      <c r="I14" s="47">
        <v>891</v>
      </c>
      <c r="J14" s="47"/>
      <c r="K14" s="47" t="s">
        <v>57</v>
      </c>
      <c r="L14" s="1" t="s">
        <v>80</v>
      </c>
      <c r="M14" s="28"/>
      <c r="N14" s="49"/>
    </row>
    <row r="15" spans="1:14" ht="15.75">
      <c r="A15" s="35">
        <v>7</v>
      </c>
      <c r="B15" s="43">
        <v>0.20986486062219267</v>
      </c>
      <c r="C15" s="44" t="s">
        <v>1149</v>
      </c>
      <c r="D15" s="45" t="s">
        <v>1150</v>
      </c>
      <c r="E15" s="16" t="s">
        <v>1151</v>
      </c>
      <c r="F15" s="46" t="s">
        <v>1142</v>
      </c>
      <c r="G15" s="1" t="s">
        <v>1135</v>
      </c>
      <c r="H15" s="32" t="s">
        <v>1152</v>
      </c>
      <c r="I15" s="47">
        <v>844</v>
      </c>
      <c r="J15" s="47" t="s">
        <v>1153</v>
      </c>
      <c r="K15" s="47" t="s">
        <v>57</v>
      </c>
      <c r="L15" s="1" t="s">
        <v>1145</v>
      </c>
      <c r="M15" s="28"/>
      <c r="N15" s="49"/>
    </row>
    <row r="16" spans="1:14" ht="15.75">
      <c r="A16" s="35" t="s">
        <v>781</v>
      </c>
      <c r="B16" s="43">
        <v>0.8048264717804758</v>
      </c>
      <c r="C16" s="44" t="s">
        <v>1006</v>
      </c>
      <c r="D16" s="45" t="s">
        <v>1154</v>
      </c>
      <c r="E16" s="16" t="s">
        <v>1155</v>
      </c>
      <c r="F16" s="46" t="s">
        <v>10</v>
      </c>
      <c r="G16" s="1" t="s">
        <v>785</v>
      </c>
      <c r="H16" s="61"/>
      <c r="I16" s="47">
        <v>1103</v>
      </c>
      <c r="J16" s="47"/>
      <c r="K16" s="47"/>
      <c r="L16" s="1" t="s">
        <v>1156</v>
      </c>
      <c r="M16" s="28" t="s">
        <v>1157</v>
      </c>
      <c r="N16" s="49"/>
    </row>
    <row r="17" spans="1:14" ht="15.75">
      <c r="A17" s="35"/>
      <c r="B17" s="43">
        <v>0.5078497985590447</v>
      </c>
      <c r="C17" s="44" t="s">
        <v>1158</v>
      </c>
      <c r="D17" s="45" t="s">
        <v>1159</v>
      </c>
      <c r="E17" s="16" t="s">
        <v>1160</v>
      </c>
      <c r="F17" s="46" t="s">
        <v>1134</v>
      </c>
      <c r="G17" s="1" t="s">
        <v>1135</v>
      </c>
      <c r="H17" s="32" t="s">
        <v>281</v>
      </c>
      <c r="I17" s="47"/>
      <c r="J17" s="47"/>
      <c r="K17" s="47"/>
      <c r="L17" s="1" t="s">
        <v>1138</v>
      </c>
      <c r="M17" s="28"/>
      <c r="N17" s="49"/>
    </row>
    <row r="18" spans="1:14" ht="15.75">
      <c r="A18" s="35"/>
      <c r="B18" s="43">
        <v>0.7389872212067794</v>
      </c>
      <c r="C18" s="44" t="s">
        <v>211</v>
      </c>
      <c r="D18" s="45" t="s">
        <v>1154</v>
      </c>
      <c r="E18" s="16" t="s">
        <v>1155</v>
      </c>
      <c r="F18" s="46" t="s">
        <v>10</v>
      </c>
      <c r="G18" s="1" t="s">
        <v>785</v>
      </c>
      <c r="H18" s="32" t="s">
        <v>281</v>
      </c>
      <c r="I18" s="47"/>
      <c r="J18" s="47"/>
      <c r="K18" s="47"/>
      <c r="L18" s="1" t="s">
        <v>1156</v>
      </c>
      <c r="M18" s="28"/>
      <c r="N18" s="49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6.140625" style="0" customWidth="1"/>
    <col min="3" max="3" width="6.8515625" style="0" customWidth="1"/>
    <col min="4" max="4" width="0" style="0" hidden="1" customWidth="1"/>
    <col min="5" max="5" width="12.7109375" style="0" customWidth="1"/>
    <col min="6" max="6" width="19.00390625" style="0" customWidth="1"/>
    <col min="7" max="7" width="10.28125" style="0" customWidth="1"/>
    <col min="8" max="8" width="17.00390625" style="0" customWidth="1"/>
    <col min="9" max="9" width="11.140625" style="0" customWidth="1"/>
    <col min="10" max="10" width="7.421875" style="0" customWidth="1"/>
    <col min="11" max="11" width="8.421875" style="0" customWidth="1"/>
    <col min="12" max="12" width="26.7109375" style="0" customWidth="1"/>
  </cols>
  <sheetData>
    <row r="1" spans="5:12" s="113" customFormat="1" ht="20.25">
      <c r="E1" s="114" t="s">
        <v>11</v>
      </c>
      <c r="L1" s="18" t="s">
        <v>944</v>
      </c>
    </row>
    <row r="2" s="113" customFormat="1" ht="15.75" customHeight="1">
      <c r="L2" s="134" t="s">
        <v>12</v>
      </c>
    </row>
    <row r="3" spans="5:12" s="113" customFormat="1" ht="18.75">
      <c r="E3" s="115" t="s">
        <v>945</v>
      </c>
      <c r="L3" s="89"/>
    </row>
    <row r="4" spans="5:12" s="113" customFormat="1" ht="18.75">
      <c r="E4" s="115"/>
      <c r="L4" s="89"/>
    </row>
    <row r="5" spans="1:12" s="122" customFormat="1" ht="25.5" customHeight="1">
      <c r="A5" s="116" t="s">
        <v>9</v>
      </c>
      <c r="B5" s="116" t="s">
        <v>549</v>
      </c>
      <c r="C5" s="117" t="s">
        <v>946</v>
      </c>
      <c r="D5" s="116" t="s">
        <v>947</v>
      </c>
      <c r="E5" s="118" t="s">
        <v>2</v>
      </c>
      <c r="F5" s="119" t="s">
        <v>3</v>
      </c>
      <c r="G5" s="120" t="s">
        <v>60</v>
      </c>
      <c r="H5" s="120" t="s">
        <v>5</v>
      </c>
      <c r="I5" s="120" t="s">
        <v>62</v>
      </c>
      <c r="J5" s="120" t="s">
        <v>7</v>
      </c>
      <c r="K5" s="121" t="s">
        <v>948</v>
      </c>
      <c r="L5" s="120" t="s">
        <v>8</v>
      </c>
    </row>
    <row r="6" spans="1:12" s="113" customFormat="1" ht="21" customHeight="1">
      <c r="A6" s="175">
        <v>1</v>
      </c>
      <c r="B6" s="176" t="s">
        <v>0</v>
      </c>
      <c r="C6" s="123">
        <v>1</v>
      </c>
      <c r="D6" s="124">
        <v>4</v>
      </c>
      <c r="E6" s="125" t="s">
        <v>489</v>
      </c>
      <c r="F6" s="126" t="s">
        <v>490</v>
      </c>
      <c r="G6" s="127" t="s">
        <v>491</v>
      </c>
      <c r="H6" s="1" t="s">
        <v>484</v>
      </c>
      <c r="I6" s="177" t="s">
        <v>949</v>
      </c>
      <c r="J6" s="174">
        <v>1080</v>
      </c>
      <c r="K6" s="174" t="s">
        <v>56</v>
      </c>
      <c r="L6" s="128" t="s">
        <v>237</v>
      </c>
    </row>
    <row r="7" spans="1:12" s="113" customFormat="1" ht="21" customHeight="1">
      <c r="A7" s="175"/>
      <c r="B7" s="176"/>
      <c r="C7" s="129">
        <v>2</v>
      </c>
      <c r="D7" s="130">
        <v>4</v>
      </c>
      <c r="E7" s="125" t="s">
        <v>500</v>
      </c>
      <c r="F7" s="126" t="s">
        <v>950</v>
      </c>
      <c r="G7" s="127" t="s">
        <v>951</v>
      </c>
      <c r="H7" s="1"/>
      <c r="I7" s="177"/>
      <c r="J7" s="174"/>
      <c r="K7" s="174"/>
      <c r="L7" s="128" t="s">
        <v>595</v>
      </c>
    </row>
    <row r="8" spans="1:12" s="113" customFormat="1" ht="21" customHeight="1">
      <c r="A8" s="175"/>
      <c r="B8" s="176"/>
      <c r="C8" s="129">
        <v>3</v>
      </c>
      <c r="D8" s="130">
        <v>4</v>
      </c>
      <c r="E8" s="125" t="s">
        <v>298</v>
      </c>
      <c r="F8" s="126" t="s">
        <v>299</v>
      </c>
      <c r="G8" s="127" t="s">
        <v>270</v>
      </c>
      <c r="H8" s="1"/>
      <c r="I8" s="177"/>
      <c r="J8" s="174"/>
      <c r="K8" s="174"/>
      <c r="L8" s="128" t="s">
        <v>304</v>
      </c>
    </row>
    <row r="9" spans="1:12" s="113" customFormat="1" ht="21" customHeight="1">
      <c r="A9" s="175"/>
      <c r="B9" s="176"/>
      <c r="C9" s="129">
        <v>4</v>
      </c>
      <c r="D9" s="130">
        <v>4</v>
      </c>
      <c r="E9" s="125" t="s">
        <v>481</v>
      </c>
      <c r="F9" s="126" t="s">
        <v>482</v>
      </c>
      <c r="G9" s="127" t="s">
        <v>483</v>
      </c>
      <c r="H9" s="1" t="s">
        <v>484</v>
      </c>
      <c r="I9" s="177"/>
      <c r="J9" s="174"/>
      <c r="K9" s="174"/>
      <c r="L9" s="128" t="s">
        <v>237</v>
      </c>
    </row>
    <row r="10" spans="1:12" s="113" customFormat="1" ht="21" customHeight="1">
      <c r="A10" s="175">
        <v>2</v>
      </c>
      <c r="B10" s="176" t="s">
        <v>10</v>
      </c>
      <c r="C10" s="123">
        <v>1</v>
      </c>
      <c r="D10" s="124">
        <v>4</v>
      </c>
      <c r="E10" s="125" t="s">
        <v>500</v>
      </c>
      <c r="F10" s="126" t="s">
        <v>501</v>
      </c>
      <c r="G10" s="127" t="s">
        <v>502</v>
      </c>
      <c r="H10" s="1" t="s">
        <v>503</v>
      </c>
      <c r="I10" s="177" t="s">
        <v>952</v>
      </c>
      <c r="J10" s="174">
        <v>912</v>
      </c>
      <c r="K10" s="174" t="s">
        <v>57</v>
      </c>
      <c r="L10" s="128" t="s">
        <v>506</v>
      </c>
    </row>
    <row r="11" spans="1:12" s="113" customFormat="1" ht="21" customHeight="1">
      <c r="A11" s="175"/>
      <c r="B11" s="176"/>
      <c r="C11" s="129">
        <v>2</v>
      </c>
      <c r="D11" s="130">
        <v>4</v>
      </c>
      <c r="E11" s="125" t="s">
        <v>81</v>
      </c>
      <c r="F11" s="126" t="s">
        <v>82</v>
      </c>
      <c r="G11" s="127" t="s">
        <v>83</v>
      </c>
      <c r="H11" s="1" t="s">
        <v>84</v>
      </c>
      <c r="I11" s="177"/>
      <c r="J11" s="174"/>
      <c r="K11" s="174"/>
      <c r="L11" s="128" t="s">
        <v>86</v>
      </c>
    </row>
    <row r="12" spans="1:12" s="113" customFormat="1" ht="21" customHeight="1">
      <c r="A12" s="175"/>
      <c r="B12" s="176"/>
      <c r="C12" s="129">
        <v>3</v>
      </c>
      <c r="D12" s="130">
        <v>4</v>
      </c>
      <c r="E12" s="44" t="s">
        <v>122</v>
      </c>
      <c r="F12" s="45" t="s">
        <v>123</v>
      </c>
      <c r="G12" s="16" t="s">
        <v>124</v>
      </c>
      <c r="H12" s="1" t="s">
        <v>125</v>
      </c>
      <c r="I12" s="177"/>
      <c r="J12" s="174"/>
      <c r="K12" s="174"/>
      <c r="L12" s="128" t="s">
        <v>953</v>
      </c>
    </row>
    <row r="13" spans="1:12" s="113" customFormat="1" ht="21" customHeight="1">
      <c r="A13" s="175"/>
      <c r="B13" s="176"/>
      <c r="C13" s="129">
        <v>4</v>
      </c>
      <c r="D13" s="130">
        <v>4</v>
      </c>
      <c r="E13" s="125" t="s">
        <v>507</v>
      </c>
      <c r="F13" s="126" t="s">
        <v>508</v>
      </c>
      <c r="G13" s="127" t="s">
        <v>509</v>
      </c>
      <c r="H13" s="1" t="s">
        <v>84</v>
      </c>
      <c r="I13" s="177"/>
      <c r="J13" s="174"/>
      <c r="K13" s="174"/>
      <c r="L13" s="128" t="s">
        <v>86</v>
      </c>
    </row>
    <row r="14" ht="21" customHeight="1"/>
    <row r="15" ht="21" customHeight="1"/>
  </sheetData>
  <sheetProtection/>
  <mergeCells count="10">
    <mergeCell ref="K10:K13"/>
    <mergeCell ref="J10:J13"/>
    <mergeCell ref="A6:A9"/>
    <mergeCell ref="B6:B9"/>
    <mergeCell ref="I6:I9"/>
    <mergeCell ref="K6:K9"/>
    <mergeCell ref="J6:J9"/>
    <mergeCell ref="A10:A13"/>
    <mergeCell ref="B10:B13"/>
    <mergeCell ref="I10:I13"/>
  </mergeCells>
  <printOptions horizontalCentered="1"/>
  <pageMargins left="0.39375" right="0.19652777777777777" top="0.5902777777777778" bottom="0.27569444444444446" header="0.5118055555555556" footer="0.5118055555555556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zoomScalePageLayoutView="0" workbookViewId="0" topLeftCell="A4">
      <selection activeCell="B14" sqref="B14:B17"/>
    </sheetView>
  </sheetViews>
  <sheetFormatPr defaultColWidth="9.140625" defaultRowHeight="12.75"/>
  <cols>
    <col min="1" max="1" width="7.00390625" style="0" customWidth="1"/>
    <col min="2" max="2" width="23.28125" style="0" customWidth="1"/>
    <col min="3" max="3" width="6.8515625" style="0" customWidth="1"/>
    <col min="4" max="4" width="0" style="0" hidden="1" customWidth="1"/>
    <col min="5" max="5" width="11.57421875" style="0" customWidth="1"/>
    <col min="6" max="6" width="15.28125" style="0" customWidth="1"/>
    <col min="7" max="7" width="11.140625" style="133" customWidth="1"/>
    <col min="8" max="8" width="13.00390625" style="0" customWidth="1"/>
    <col min="9" max="9" width="11.140625" style="0" customWidth="1"/>
    <col min="10" max="10" width="7.421875" style="0" customWidth="1"/>
    <col min="11" max="11" width="8.421875" style="0" customWidth="1"/>
    <col min="12" max="12" width="36.28125" style="0" customWidth="1"/>
  </cols>
  <sheetData>
    <row r="1" spans="5:12" s="113" customFormat="1" ht="20.25">
      <c r="E1" s="114" t="s">
        <v>11</v>
      </c>
      <c r="G1" s="131"/>
      <c r="L1" s="18" t="s">
        <v>944</v>
      </c>
    </row>
    <row r="2" spans="7:12" s="113" customFormat="1" ht="15.75" customHeight="1">
      <c r="G2" s="131"/>
      <c r="L2" s="134" t="s">
        <v>12</v>
      </c>
    </row>
    <row r="3" spans="5:12" s="113" customFormat="1" ht="18.75">
      <c r="E3" s="115" t="s">
        <v>976</v>
      </c>
      <c r="G3" s="131"/>
      <c r="L3" s="89"/>
    </row>
    <row r="4" spans="5:12" s="113" customFormat="1" ht="18.75">
      <c r="E4" s="115"/>
      <c r="G4" s="131"/>
      <c r="L4" s="89"/>
    </row>
    <row r="5" spans="1:12" s="122" customFormat="1" ht="25.5" customHeight="1">
      <c r="A5" s="116" t="s">
        <v>9</v>
      </c>
      <c r="B5" s="116" t="s">
        <v>549</v>
      </c>
      <c r="C5" s="117" t="s">
        <v>946</v>
      </c>
      <c r="D5" s="116" t="s">
        <v>947</v>
      </c>
      <c r="E5" s="118" t="s">
        <v>2</v>
      </c>
      <c r="F5" s="119" t="s">
        <v>3</v>
      </c>
      <c r="G5" s="117" t="s">
        <v>60</v>
      </c>
      <c r="H5" s="120" t="s">
        <v>5</v>
      </c>
      <c r="I5" s="120" t="s">
        <v>62</v>
      </c>
      <c r="J5" s="120" t="s">
        <v>7</v>
      </c>
      <c r="K5" s="121" t="s">
        <v>948</v>
      </c>
      <c r="L5" s="120" t="s">
        <v>8</v>
      </c>
    </row>
    <row r="6" spans="1:12" s="113" customFormat="1" ht="21" customHeight="1">
      <c r="A6" s="175">
        <v>1</v>
      </c>
      <c r="B6" s="176" t="s">
        <v>1728</v>
      </c>
      <c r="C6" s="123">
        <v>1</v>
      </c>
      <c r="D6" s="124"/>
      <c r="E6" s="125" t="s">
        <v>221</v>
      </c>
      <c r="F6" s="126" t="s">
        <v>954</v>
      </c>
      <c r="G6" s="132" t="s">
        <v>955</v>
      </c>
      <c r="H6" s="128"/>
      <c r="I6" s="177" t="s">
        <v>956</v>
      </c>
      <c r="J6" s="174">
        <v>992</v>
      </c>
      <c r="K6" s="174" t="s">
        <v>56</v>
      </c>
      <c r="L6" s="128" t="s">
        <v>595</v>
      </c>
    </row>
    <row r="7" spans="1:12" s="113" customFormat="1" ht="21" customHeight="1">
      <c r="A7" s="175"/>
      <c r="B7" s="176"/>
      <c r="C7" s="129">
        <v>2</v>
      </c>
      <c r="D7" s="130"/>
      <c r="E7" s="125" t="s">
        <v>618</v>
      </c>
      <c r="F7" s="126" t="s">
        <v>619</v>
      </c>
      <c r="G7" s="132" t="s">
        <v>620</v>
      </c>
      <c r="H7" s="1" t="s">
        <v>484</v>
      </c>
      <c r="I7" s="177"/>
      <c r="J7" s="174"/>
      <c r="K7" s="174"/>
      <c r="L7" s="128" t="s">
        <v>623</v>
      </c>
    </row>
    <row r="8" spans="1:12" s="113" customFormat="1" ht="21" customHeight="1">
      <c r="A8" s="175"/>
      <c r="B8" s="176"/>
      <c r="C8" s="129">
        <v>3</v>
      </c>
      <c r="D8" s="130"/>
      <c r="E8" s="125" t="s">
        <v>599</v>
      </c>
      <c r="F8" s="126" t="s">
        <v>600</v>
      </c>
      <c r="G8" s="132" t="s">
        <v>601</v>
      </c>
      <c r="H8" s="128" t="s">
        <v>484</v>
      </c>
      <c r="I8" s="177"/>
      <c r="J8" s="174"/>
      <c r="K8" s="174"/>
      <c r="L8" s="128" t="s">
        <v>605</v>
      </c>
    </row>
    <row r="9" spans="1:12" s="113" customFormat="1" ht="21" customHeight="1">
      <c r="A9" s="175"/>
      <c r="B9" s="176"/>
      <c r="C9" s="129">
        <v>4</v>
      </c>
      <c r="D9" s="130"/>
      <c r="E9" s="125" t="s">
        <v>613</v>
      </c>
      <c r="F9" s="126" t="s">
        <v>614</v>
      </c>
      <c r="G9" s="132" t="s">
        <v>615</v>
      </c>
      <c r="H9" s="128"/>
      <c r="I9" s="177"/>
      <c r="J9" s="174"/>
      <c r="K9" s="174"/>
      <c r="L9" s="128" t="s">
        <v>102</v>
      </c>
    </row>
    <row r="10" spans="1:12" s="113" customFormat="1" ht="21" customHeight="1">
      <c r="A10" s="175">
        <v>2</v>
      </c>
      <c r="B10" s="178" t="s">
        <v>977</v>
      </c>
      <c r="C10" s="123">
        <v>1</v>
      </c>
      <c r="D10" s="124"/>
      <c r="E10" s="125" t="s">
        <v>624</v>
      </c>
      <c r="F10" s="126" t="s">
        <v>625</v>
      </c>
      <c r="G10" s="132" t="s">
        <v>626</v>
      </c>
      <c r="H10" s="128" t="s">
        <v>503</v>
      </c>
      <c r="I10" s="177" t="s">
        <v>957</v>
      </c>
      <c r="J10" s="174" t="s">
        <v>121</v>
      </c>
      <c r="K10" s="174" t="s">
        <v>56</v>
      </c>
      <c r="L10" s="128" t="s">
        <v>506</v>
      </c>
    </row>
    <row r="11" spans="1:12" s="113" customFormat="1" ht="21" customHeight="1">
      <c r="A11" s="175"/>
      <c r="B11" s="179"/>
      <c r="C11" s="129">
        <v>2</v>
      </c>
      <c r="D11" s="130"/>
      <c r="E11" s="125" t="s">
        <v>628</v>
      </c>
      <c r="F11" s="126" t="s">
        <v>629</v>
      </c>
      <c r="G11" s="132" t="s">
        <v>630</v>
      </c>
      <c r="H11" s="128"/>
      <c r="I11" s="177"/>
      <c r="J11" s="174"/>
      <c r="K11" s="174"/>
      <c r="L11" s="128" t="s">
        <v>633</v>
      </c>
    </row>
    <row r="12" spans="1:12" s="113" customFormat="1" ht="21" customHeight="1">
      <c r="A12" s="175"/>
      <c r="B12" s="179"/>
      <c r="C12" s="129">
        <v>3</v>
      </c>
      <c r="D12" s="130"/>
      <c r="E12" s="125" t="s">
        <v>446</v>
      </c>
      <c r="F12" s="126" t="s">
        <v>634</v>
      </c>
      <c r="G12" s="132" t="s">
        <v>635</v>
      </c>
      <c r="H12" s="128"/>
      <c r="I12" s="177"/>
      <c r="J12" s="174"/>
      <c r="K12" s="174"/>
      <c r="L12" s="128" t="s">
        <v>638</v>
      </c>
    </row>
    <row r="13" spans="1:12" s="113" customFormat="1" ht="21" customHeight="1">
      <c r="A13" s="175"/>
      <c r="B13" s="180"/>
      <c r="C13" s="129">
        <v>4</v>
      </c>
      <c r="D13" s="130"/>
      <c r="E13" s="125" t="s">
        <v>227</v>
      </c>
      <c r="F13" s="126" t="s">
        <v>958</v>
      </c>
      <c r="G13" s="132" t="s">
        <v>959</v>
      </c>
      <c r="H13" s="128"/>
      <c r="I13" s="177"/>
      <c r="J13" s="174"/>
      <c r="K13" s="174"/>
      <c r="L13" s="128" t="s">
        <v>573</v>
      </c>
    </row>
    <row r="14" spans="1:12" s="113" customFormat="1" ht="21" customHeight="1">
      <c r="A14" s="175">
        <v>3</v>
      </c>
      <c r="B14" s="176" t="s">
        <v>113</v>
      </c>
      <c r="C14" s="123">
        <v>1</v>
      </c>
      <c r="D14" s="124"/>
      <c r="E14" s="125" t="s">
        <v>468</v>
      </c>
      <c r="F14" s="126" t="s">
        <v>670</v>
      </c>
      <c r="G14" s="132" t="s">
        <v>671</v>
      </c>
      <c r="H14" s="128"/>
      <c r="I14" s="177" t="s">
        <v>960</v>
      </c>
      <c r="J14" s="181" t="s">
        <v>121</v>
      </c>
      <c r="K14" s="174" t="s">
        <v>57</v>
      </c>
      <c r="L14" s="128" t="s">
        <v>659</v>
      </c>
    </row>
    <row r="15" spans="1:12" s="113" customFormat="1" ht="21" customHeight="1">
      <c r="A15" s="175"/>
      <c r="B15" s="176"/>
      <c r="C15" s="129">
        <v>2</v>
      </c>
      <c r="D15" s="130"/>
      <c r="E15" s="125" t="s">
        <v>239</v>
      </c>
      <c r="F15" s="126" t="s">
        <v>961</v>
      </c>
      <c r="G15" s="132" t="s">
        <v>962</v>
      </c>
      <c r="H15" s="128"/>
      <c r="I15" s="177"/>
      <c r="J15" s="182"/>
      <c r="K15" s="174"/>
      <c r="L15" s="128" t="s">
        <v>659</v>
      </c>
    </row>
    <row r="16" spans="1:12" s="113" customFormat="1" ht="21" customHeight="1">
      <c r="A16" s="175"/>
      <c r="B16" s="176"/>
      <c r="C16" s="129">
        <v>3</v>
      </c>
      <c r="D16" s="130"/>
      <c r="E16" s="125" t="s">
        <v>288</v>
      </c>
      <c r="F16" s="126" t="s">
        <v>963</v>
      </c>
      <c r="G16" s="132" t="s">
        <v>964</v>
      </c>
      <c r="H16" s="128"/>
      <c r="I16" s="177"/>
      <c r="J16" s="182"/>
      <c r="K16" s="174"/>
      <c r="L16" s="128" t="s">
        <v>659</v>
      </c>
    </row>
    <row r="17" spans="1:12" s="113" customFormat="1" ht="21" customHeight="1">
      <c r="A17" s="175"/>
      <c r="B17" s="176"/>
      <c r="C17" s="129">
        <v>4</v>
      </c>
      <c r="D17" s="130"/>
      <c r="E17" s="125" t="s">
        <v>655</v>
      </c>
      <c r="F17" s="126" t="s">
        <v>656</v>
      </c>
      <c r="G17" s="132" t="s">
        <v>657</v>
      </c>
      <c r="H17" s="128"/>
      <c r="I17" s="177"/>
      <c r="J17" s="174"/>
      <c r="K17" s="174"/>
      <c r="L17" s="128" t="s">
        <v>659</v>
      </c>
    </row>
    <row r="18" spans="1:12" s="113" customFormat="1" ht="21" customHeight="1">
      <c r="A18" s="175">
        <v>4</v>
      </c>
      <c r="B18" s="178" t="s">
        <v>965</v>
      </c>
      <c r="C18" s="123">
        <v>1</v>
      </c>
      <c r="D18" s="124"/>
      <c r="E18" s="125" t="s">
        <v>468</v>
      </c>
      <c r="F18" s="126" t="s">
        <v>469</v>
      </c>
      <c r="G18" s="132" t="s">
        <v>470</v>
      </c>
      <c r="H18" s="128" t="s">
        <v>252</v>
      </c>
      <c r="I18" s="177" t="s">
        <v>966</v>
      </c>
      <c r="J18" s="174">
        <v>823</v>
      </c>
      <c r="K18" s="174" t="s">
        <v>57</v>
      </c>
      <c r="L18" s="128" t="s">
        <v>254</v>
      </c>
    </row>
    <row r="19" spans="1:12" s="113" customFormat="1" ht="21" customHeight="1">
      <c r="A19" s="175"/>
      <c r="B19" s="179"/>
      <c r="C19" s="129">
        <v>2</v>
      </c>
      <c r="D19" s="130"/>
      <c r="E19" s="125" t="s">
        <v>188</v>
      </c>
      <c r="F19" s="126" t="s">
        <v>453</v>
      </c>
      <c r="G19" s="132" t="s">
        <v>454</v>
      </c>
      <c r="H19" s="128" t="s">
        <v>252</v>
      </c>
      <c r="I19" s="177"/>
      <c r="J19" s="174"/>
      <c r="K19" s="174"/>
      <c r="L19" s="128" t="s">
        <v>254</v>
      </c>
    </row>
    <row r="20" spans="1:12" s="113" customFormat="1" ht="21" customHeight="1">
      <c r="A20" s="175"/>
      <c r="B20" s="179"/>
      <c r="C20" s="129">
        <v>3</v>
      </c>
      <c r="D20" s="130"/>
      <c r="E20" s="125" t="s">
        <v>416</v>
      </c>
      <c r="F20" s="126" t="s">
        <v>967</v>
      </c>
      <c r="G20" s="132" t="s">
        <v>968</v>
      </c>
      <c r="H20" s="128" t="s">
        <v>252</v>
      </c>
      <c r="I20" s="177"/>
      <c r="J20" s="174"/>
      <c r="K20" s="174"/>
      <c r="L20" s="128" t="s">
        <v>254</v>
      </c>
    </row>
    <row r="21" spans="1:12" s="113" customFormat="1" ht="21" customHeight="1">
      <c r="A21" s="175"/>
      <c r="B21" s="180"/>
      <c r="C21" s="129">
        <v>4</v>
      </c>
      <c r="D21" s="130"/>
      <c r="E21" s="125" t="s">
        <v>358</v>
      </c>
      <c r="F21" s="126" t="s">
        <v>646</v>
      </c>
      <c r="G21" s="132" t="s">
        <v>647</v>
      </c>
      <c r="H21" s="128" t="s">
        <v>252</v>
      </c>
      <c r="I21" s="177"/>
      <c r="J21" s="174"/>
      <c r="K21" s="174"/>
      <c r="L21" s="128" t="s">
        <v>254</v>
      </c>
    </row>
    <row r="22" spans="1:12" s="113" customFormat="1" ht="21" customHeight="1">
      <c r="A22" s="175"/>
      <c r="B22" s="178" t="s">
        <v>969</v>
      </c>
      <c r="C22" s="123">
        <v>1</v>
      </c>
      <c r="D22" s="124"/>
      <c r="E22" s="125" t="s">
        <v>386</v>
      </c>
      <c r="F22" s="126" t="s">
        <v>387</v>
      </c>
      <c r="G22" s="132" t="s">
        <v>388</v>
      </c>
      <c r="H22" s="128" t="s">
        <v>389</v>
      </c>
      <c r="I22" s="177" t="s">
        <v>186</v>
      </c>
      <c r="J22" s="174" t="s">
        <v>121</v>
      </c>
      <c r="K22" s="174"/>
      <c r="L22" s="128" t="s">
        <v>390</v>
      </c>
    </row>
    <row r="23" spans="1:12" s="113" customFormat="1" ht="21" customHeight="1">
      <c r="A23" s="175"/>
      <c r="B23" s="179"/>
      <c r="C23" s="129">
        <v>2</v>
      </c>
      <c r="D23" s="130"/>
      <c r="E23" s="125" t="s">
        <v>970</v>
      </c>
      <c r="F23" s="126" t="s">
        <v>971</v>
      </c>
      <c r="G23" s="132" t="s">
        <v>972</v>
      </c>
      <c r="H23" s="128" t="s">
        <v>389</v>
      </c>
      <c r="I23" s="177"/>
      <c r="J23" s="174"/>
      <c r="K23" s="174"/>
      <c r="L23" s="128" t="s">
        <v>390</v>
      </c>
    </row>
    <row r="24" spans="1:12" s="113" customFormat="1" ht="21" customHeight="1">
      <c r="A24" s="175"/>
      <c r="B24" s="179"/>
      <c r="C24" s="129">
        <v>3</v>
      </c>
      <c r="D24" s="130"/>
      <c r="E24" s="125" t="s">
        <v>660</v>
      </c>
      <c r="F24" s="126" t="s">
        <v>661</v>
      </c>
      <c r="G24" s="132" t="s">
        <v>662</v>
      </c>
      <c r="H24" s="128" t="s">
        <v>389</v>
      </c>
      <c r="I24" s="177"/>
      <c r="J24" s="174"/>
      <c r="K24" s="174"/>
      <c r="L24" s="128" t="s">
        <v>390</v>
      </c>
    </row>
    <row r="25" spans="1:12" s="113" customFormat="1" ht="21" customHeight="1">
      <c r="A25" s="175"/>
      <c r="B25" s="180"/>
      <c r="C25" s="129">
        <v>4</v>
      </c>
      <c r="D25" s="130"/>
      <c r="E25" s="125" t="s">
        <v>973</v>
      </c>
      <c r="F25" s="126" t="s">
        <v>974</v>
      </c>
      <c r="G25" s="132" t="s">
        <v>975</v>
      </c>
      <c r="H25" s="128" t="s">
        <v>389</v>
      </c>
      <c r="I25" s="177"/>
      <c r="J25" s="174"/>
      <c r="K25" s="174"/>
      <c r="L25" s="128" t="s">
        <v>390</v>
      </c>
    </row>
  </sheetData>
  <sheetProtection/>
  <mergeCells count="25">
    <mergeCell ref="J6:J9"/>
    <mergeCell ref="I18:I21"/>
    <mergeCell ref="J18:J21"/>
    <mergeCell ref="A10:A13"/>
    <mergeCell ref="B10:B13"/>
    <mergeCell ref="I10:I13"/>
    <mergeCell ref="J10:J13"/>
    <mergeCell ref="K6:K9"/>
    <mergeCell ref="J14:J17"/>
    <mergeCell ref="A14:A17"/>
    <mergeCell ref="B14:B17"/>
    <mergeCell ref="K10:K13"/>
    <mergeCell ref="I14:I17"/>
    <mergeCell ref="K14:K17"/>
    <mergeCell ref="A6:A9"/>
    <mergeCell ref="B6:B9"/>
    <mergeCell ref="I6:I9"/>
    <mergeCell ref="K18:K21"/>
    <mergeCell ref="B22:B25"/>
    <mergeCell ref="A18:A21"/>
    <mergeCell ref="B18:B21"/>
    <mergeCell ref="A22:A25"/>
    <mergeCell ref="I22:I25"/>
    <mergeCell ref="J22:J25"/>
    <mergeCell ref="K22:K25"/>
  </mergeCells>
  <printOptions horizontalCentered="1"/>
  <pageMargins left="0.39375" right="0.19652777777777777" top="0.5902777777777778" bottom="0.27569444444444446" header="0.5118055555555556" footer="0.5118055555555556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1"/>
  <sheetViews>
    <sheetView zoomScale="80" zoomScaleNormal="80" zoomScalePageLayoutView="0" workbookViewId="0" topLeftCell="A1">
      <selection activeCell="H25" sqref="H25"/>
    </sheetView>
  </sheetViews>
  <sheetFormatPr defaultColWidth="9.140625" defaultRowHeight="12.75"/>
  <cols>
    <col min="1" max="1" width="7.00390625" style="0" customWidth="1"/>
    <col min="2" max="2" width="16.140625" style="0" customWidth="1"/>
    <col min="3" max="3" width="6.8515625" style="0" customWidth="1"/>
    <col min="4" max="4" width="12.7109375" style="0" customWidth="1"/>
    <col min="5" max="5" width="19.00390625" style="0" customWidth="1"/>
    <col min="6" max="6" width="10.28125" style="0" customWidth="1"/>
    <col min="7" max="7" width="11.7109375" style="0" customWidth="1"/>
    <col min="8" max="8" width="11.140625" style="0" customWidth="1"/>
    <col min="9" max="9" width="7.421875" style="0" customWidth="1"/>
    <col min="10" max="10" width="8.421875" style="0" customWidth="1"/>
    <col min="11" max="11" width="29.57421875" style="0" customWidth="1"/>
  </cols>
  <sheetData>
    <row r="1" spans="4:11" s="113" customFormat="1" ht="20.25">
      <c r="D1" s="114" t="s">
        <v>11</v>
      </c>
      <c r="K1" s="145" t="s">
        <v>944</v>
      </c>
    </row>
    <row r="2" s="113" customFormat="1" ht="15.75" customHeight="1">
      <c r="K2" s="146" t="s">
        <v>1165</v>
      </c>
    </row>
    <row r="3" spans="4:11" s="113" customFormat="1" ht="18.75">
      <c r="D3" s="115" t="s">
        <v>1622</v>
      </c>
      <c r="K3" s="89"/>
    </row>
    <row r="4" spans="4:11" s="113" customFormat="1" ht="18.75">
      <c r="D4" s="115"/>
      <c r="K4" s="89"/>
    </row>
    <row r="5" spans="1:11" s="122" customFormat="1" ht="25.5" customHeight="1">
      <c r="A5" s="116" t="s">
        <v>9</v>
      </c>
      <c r="B5" s="116" t="s">
        <v>549</v>
      </c>
      <c r="C5" s="117" t="s">
        <v>946</v>
      </c>
      <c r="D5" s="118" t="s">
        <v>2</v>
      </c>
      <c r="E5" s="119" t="s">
        <v>3</v>
      </c>
      <c r="F5" s="120" t="s">
        <v>60</v>
      </c>
      <c r="G5" s="120" t="s">
        <v>5</v>
      </c>
      <c r="H5" s="120" t="s">
        <v>62</v>
      </c>
      <c r="I5" s="120" t="s">
        <v>7</v>
      </c>
      <c r="J5" s="121" t="s">
        <v>948</v>
      </c>
      <c r="K5" s="120" t="s">
        <v>8</v>
      </c>
    </row>
    <row r="6" spans="1:11" s="113" customFormat="1" ht="21" customHeight="1">
      <c r="A6" s="183">
        <v>1</v>
      </c>
      <c r="B6" s="186" t="s">
        <v>0</v>
      </c>
      <c r="C6" s="149">
        <v>1</v>
      </c>
      <c r="D6" s="150" t="s">
        <v>92</v>
      </c>
      <c r="E6" s="151" t="s">
        <v>93</v>
      </c>
      <c r="F6" s="152" t="s">
        <v>94</v>
      </c>
      <c r="G6" s="153"/>
      <c r="H6" s="187" t="s">
        <v>1623</v>
      </c>
      <c r="I6" s="189">
        <v>974</v>
      </c>
      <c r="J6" s="189" t="s">
        <v>57</v>
      </c>
      <c r="K6" s="154" t="s">
        <v>1189</v>
      </c>
    </row>
    <row r="7" spans="1:11" s="113" customFormat="1" ht="21" customHeight="1">
      <c r="A7" s="184"/>
      <c r="B7" s="176"/>
      <c r="C7" s="129">
        <v>2</v>
      </c>
      <c r="D7" s="8" t="s">
        <v>753</v>
      </c>
      <c r="E7" s="142" t="s">
        <v>754</v>
      </c>
      <c r="F7" s="16" t="s">
        <v>755</v>
      </c>
      <c r="G7" s="147"/>
      <c r="H7" s="177"/>
      <c r="I7" s="174"/>
      <c r="J7" s="174"/>
      <c r="K7" s="139" t="s">
        <v>757</v>
      </c>
    </row>
    <row r="8" spans="1:11" s="113" customFormat="1" ht="21" customHeight="1">
      <c r="A8" s="184"/>
      <c r="B8" s="176"/>
      <c r="C8" s="129">
        <v>3</v>
      </c>
      <c r="D8" s="8" t="s">
        <v>92</v>
      </c>
      <c r="E8" s="142" t="s">
        <v>1506</v>
      </c>
      <c r="F8" s="16" t="s">
        <v>1507</v>
      </c>
      <c r="G8" s="147"/>
      <c r="H8" s="177"/>
      <c r="I8" s="174"/>
      <c r="J8" s="174"/>
      <c r="K8" s="139" t="s">
        <v>1509</v>
      </c>
    </row>
    <row r="9" spans="1:11" s="113" customFormat="1" ht="21" customHeight="1">
      <c r="A9" s="185"/>
      <c r="B9" s="171"/>
      <c r="C9" s="155">
        <v>4</v>
      </c>
      <c r="D9" s="8" t="s">
        <v>63</v>
      </c>
      <c r="E9" s="142" t="s">
        <v>64</v>
      </c>
      <c r="F9" s="16" t="s">
        <v>65</v>
      </c>
      <c r="G9" s="147" t="s">
        <v>66</v>
      </c>
      <c r="H9" s="188"/>
      <c r="I9" s="190"/>
      <c r="J9" s="190"/>
      <c r="K9" s="139" t="s">
        <v>68</v>
      </c>
    </row>
    <row r="10" spans="1:11" s="113" customFormat="1" ht="21" customHeight="1">
      <c r="A10" s="183">
        <v>2</v>
      </c>
      <c r="B10" s="186" t="s">
        <v>172</v>
      </c>
      <c r="C10" s="149">
        <v>1</v>
      </c>
      <c r="D10" s="150" t="s">
        <v>322</v>
      </c>
      <c r="E10" s="151" t="s">
        <v>1624</v>
      </c>
      <c r="F10" s="152" t="s">
        <v>736</v>
      </c>
      <c r="G10" s="153" t="s">
        <v>767</v>
      </c>
      <c r="H10" s="187" t="s">
        <v>1625</v>
      </c>
      <c r="I10" s="189" t="s">
        <v>121</v>
      </c>
      <c r="J10" s="189" t="s">
        <v>58</v>
      </c>
      <c r="K10" s="154" t="s">
        <v>1626</v>
      </c>
    </row>
    <row r="11" spans="1:11" s="113" customFormat="1" ht="21" customHeight="1">
      <c r="A11" s="184"/>
      <c r="B11" s="176"/>
      <c r="C11" s="129">
        <v>2</v>
      </c>
      <c r="D11" s="8" t="s">
        <v>764</v>
      </c>
      <c r="E11" s="142" t="s">
        <v>765</v>
      </c>
      <c r="F11" s="16" t="s">
        <v>766</v>
      </c>
      <c r="G11" s="147" t="s">
        <v>767</v>
      </c>
      <c r="H11" s="177"/>
      <c r="I11" s="174"/>
      <c r="J11" s="174"/>
      <c r="K11" s="139" t="s">
        <v>769</v>
      </c>
    </row>
    <row r="12" spans="1:11" s="113" customFormat="1" ht="21" customHeight="1">
      <c r="A12" s="184"/>
      <c r="B12" s="176"/>
      <c r="C12" s="129">
        <v>3</v>
      </c>
      <c r="D12" s="8" t="s">
        <v>69</v>
      </c>
      <c r="E12" s="142" t="s">
        <v>1522</v>
      </c>
      <c r="F12" s="16" t="s">
        <v>1523</v>
      </c>
      <c r="G12" s="147" t="s">
        <v>767</v>
      </c>
      <c r="H12" s="177"/>
      <c r="I12" s="174"/>
      <c r="J12" s="174"/>
      <c r="K12" s="139" t="s">
        <v>1525</v>
      </c>
    </row>
    <row r="13" spans="1:11" s="113" customFormat="1" ht="21" customHeight="1">
      <c r="A13" s="185"/>
      <c r="B13" s="171"/>
      <c r="C13" s="155">
        <v>4</v>
      </c>
      <c r="D13" s="8" t="s">
        <v>92</v>
      </c>
      <c r="E13" s="142" t="s">
        <v>1394</v>
      </c>
      <c r="F13" s="16" t="s">
        <v>1463</v>
      </c>
      <c r="G13" s="147" t="s">
        <v>1396</v>
      </c>
      <c r="H13" s="188"/>
      <c r="I13" s="190"/>
      <c r="J13" s="190"/>
      <c r="K13" s="139" t="s">
        <v>1398</v>
      </c>
    </row>
    <row r="14" spans="1:11" s="113" customFormat="1" ht="21" customHeight="1">
      <c r="A14" s="183">
        <v>3</v>
      </c>
      <c r="B14" s="186" t="s">
        <v>672</v>
      </c>
      <c r="C14" s="149">
        <v>1</v>
      </c>
      <c r="D14" s="150" t="s">
        <v>69</v>
      </c>
      <c r="E14" s="151" t="s">
        <v>1627</v>
      </c>
      <c r="F14" s="152" t="s">
        <v>1628</v>
      </c>
      <c r="G14" s="153"/>
      <c r="H14" s="187" t="s">
        <v>1629</v>
      </c>
      <c r="I14" s="189" t="s">
        <v>121</v>
      </c>
      <c r="J14" s="189" t="s">
        <v>58</v>
      </c>
      <c r="K14" s="154" t="s">
        <v>1630</v>
      </c>
    </row>
    <row r="15" spans="1:11" s="113" customFormat="1" ht="21" customHeight="1">
      <c r="A15" s="184"/>
      <c r="B15" s="176"/>
      <c r="C15" s="129">
        <v>2</v>
      </c>
      <c r="D15" s="8" t="s">
        <v>110</v>
      </c>
      <c r="E15" s="142" t="s">
        <v>111</v>
      </c>
      <c r="F15" s="16" t="s">
        <v>112</v>
      </c>
      <c r="G15" s="156"/>
      <c r="H15" s="177"/>
      <c r="I15" s="174"/>
      <c r="J15" s="174"/>
      <c r="K15" s="139" t="s">
        <v>115</v>
      </c>
    </row>
    <row r="16" spans="1:11" s="113" customFormat="1" ht="21" customHeight="1">
      <c r="A16" s="184"/>
      <c r="B16" s="176"/>
      <c r="C16" s="129">
        <v>3</v>
      </c>
      <c r="D16" s="8" t="s">
        <v>1060</v>
      </c>
      <c r="E16" s="142" t="s">
        <v>1061</v>
      </c>
      <c r="F16" s="16" t="s">
        <v>1062</v>
      </c>
      <c r="G16" s="156"/>
      <c r="H16" s="177"/>
      <c r="I16" s="174"/>
      <c r="J16" s="174"/>
      <c r="K16" s="139" t="s">
        <v>1065</v>
      </c>
    </row>
    <row r="17" spans="1:11" s="113" customFormat="1" ht="21" customHeight="1">
      <c r="A17" s="185"/>
      <c r="B17" s="171"/>
      <c r="C17" s="155">
        <v>4</v>
      </c>
      <c r="D17" s="8" t="s">
        <v>1180</v>
      </c>
      <c r="E17" s="142" t="s">
        <v>1181</v>
      </c>
      <c r="F17" s="16" t="s">
        <v>1182</v>
      </c>
      <c r="G17" s="157"/>
      <c r="H17" s="188"/>
      <c r="I17" s="190"/>
      <c r="J17" s="190"/>
      <c r="K17" s="139" t="s">
        <v>1185</v>
      </c>
    </row>
    <row r="18" spans="1:11" s="113" customFormat="1" ht="21" customHeight="1">
      <c r="A18" s="183">
        <v>4</v>
      </c>
      <c r="B18" s="186" t="s">
        <v>77</v>
      </c>
      <c r="C18" s="149">
        <v>1</v>
      </c>
      <c r="D18" s="150" t="s">
        <v>322</v>
      </c>
      <c r="E18" s="151" t="s">
        <v>323</v>
      </c>
      <c r="F18" s="152" t="s">
        <v>324</v>
      </c>
      <c r="G18" s="147" t="s">
        <v>252</v>
      </c>
      <c r="H18" s="187" t="s">
        <v>1631</v>
      </c>
      <c r="I18" s="189">
        <v>803</v>
      </c>
      <c r="J18" s="189" t="s">
        <v>58</v>
      </c>
      <c r="K18" s="154" t="s">
        <v>254</v>
      </c>
    </row>
    <row r="19" spans="1:11" s="113" customFormat="1" ht="21" customHeight="1">
      <c r="A19" s="184"/>
      <c r="B19" s="176"/>
      <c r="C19" s="129">
        <v>2</v>
      </c>
      <c r="D19" s="8" t="s">
        <v>1067</v>
      </c>
      <c r="E19" s="142" t="s">
        <v>1632</v>
      </c>
      <c r="F19" s="16" t="s">
        <v>1633</v>
      </c>
      <c r="G19" s="128" t="s">
        <v>252</v>
      </c>
      <c r="H19" s="177"/>
      <c r="I19" s="174"/>
      <c r="J19" s="174"/>
      <c r="K19" s="139" t="s">
        <v>254</v>
      </c>
    </row>
    <row r="20" spans="1:11" s="113" customFormat="1" ht="21" customHeight="1">
      <c r="A20" s="184"/>
      <c r="B20" s="176"/>
      <c r="C20" s="129">
        <v>3</v>
      </c>
      <c r="D20" s="8" t="s">
        <v>1411</v>
      </c>
      <c r="E20" s="142" t="s">
        <v>1412</v>
      </c>
      <c r="F20" s="16" t="s">
        <v>1413</v>
      </c>
      <c r="G20" s="128" t="s">
        <v>309</v>
      </c>
      <c r="H20" s="177"/>
      <c r="I20" s="174"/>
      <c r="J20" s="174"/>
      <c r="K20" s="139" t="s">
        <v>312</v>
      </c>
    </row>
    <row r="21" spans="1:11" s="113" customFormat="1" ht="21" customHeight="1">
      <c r="A21" s="185"/>
      <c r="B21" s="171"/>
      <c r="C21" s="155">
        <v>4</v>
      </c>
      <c r="D21" s="8" t="s">
        <v>1347</v>
      </c>
      <c r="E21" s="142" t="s">
        <v>1348</v>
      </c>
      <c r="F21" s="16" t="s">
        <v>1349</v>
      </c>
      <c r="G21" s="148" t="s">
        <v>78</v>
      </c>
      <c r="H21" s="188"/>
      <c r="I21" s="190"/>
      <c r="J21" s="190"/>
      <c r="K21" s="139" t="s">
        <v>1351</v>
      </c>
    </row>
  </sheetData>
  <sheetProtection/>
  <mergeCells count="20">
    <mergeCell ref="J6:J9"/>
    <mergeCell ref="A6:A9"/>
    <mergeCell ref="B6:B9"/>
    <mergeCell ref="H6:H9"/>
    <mergeCell ref="I6:I9"/>
    <mergeCell ref="J10:J13"/>
    <mergeCell ref="A10:A13"/>
    <mergeCell ref="B10:B13"/>
    <mergeCell ref="H10:H13"/>
    <mergeCell ref="I10:I13"/>
    <mergeCell ref="J18:J21"/>
    <mergeCell ref="A18:A21"/>
    <mergeCell ref="B18:B21"/>
    <mergeCell ref="H18:H21"/>
    <mergeCell ref="I18:I21"/>
    <mergeCell ref="A14:A17"/>
    <mergeCell ref="B14:B17"/>
    <mergeCell ref="H14:H17"/>
    <mergeCell ref="J14:J17"/>
    <mergeCell ref="I14:I17"/>
  </mergeCells>
  <printOptions horizontalCentered="1"/>
  <pageMargins left="0.39375" right="0.19652777777777777" top="0.5902777777777778" bottom="0.27569444444444446" header="0.5118055555555556" footer="0.5118055555555556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6.140625" style="0" customWidth="1"/>
    <col min="3" max="3" width="6.8515625" style="0" customWidth="1"/>
    <col min="4" max="4" width="12.7109375" style="0" customWidth="1"/>
    <col min="5" max="5" width="19.00390625" style="0" customWidth="1"/>
    <col min="6" max="6" width="10.28125" style="0" customWidth="1"/>
    <col min="7" max="7" width="15.7109375" style="0" customWidth="1"/>
    <col min="8" max="8" width="11.140625" style="0" customWidth="1"/>
    <col min="9" max="9" width="7.421875" style="0" customWidth="1"/>
    <col min="10" max="10" width="8.421875" style="0" customWidth="1"/>
    <col min="11" max="11" width="26.7109375" style="0" customWidth="1"/>
  </cols>
  <sheetData>
    <row r="1" spans="4:11" s="113" customFormat="1" ht="20.25">
      <c r="D1" s="114" t="s">
        <v>11</v>
      </c>
      <c r="K1" s="145" t="s">
        <v>944</v>
      </c>
    </row>
    <row r="2" s="113" customFormat="1" ht="15.75" customHeight="1">
      <c r="K2" s="146" t="s">
        <v>1165</v>
      </c>
    </row>
    <row r="3" spans="4:11" s="113" customFormat="1" ht="18.75">
      <c r="D3" s="115" t="s">
        <v>1611</v>
      </c>
      <c r="K3" s="89"/>
    </row>
    <row r="4" spans="4:11" s="113" customFormat="1" ht="18.75">
      <c r="D4" s="115"/>
      <c r="K4" s="89"/>
    </row>
    <row r="5" spans="1:11" s="122" customFormat="1" ht="25.5" customHeight="1">
      <c r="A5" s="116" t="s">
        <v>9</v>
      </c>
      <c r="B5" s="116" t="s">
        <v>549</v>
      </c>
      <c r="C5" s="117" t="s">
        <v>946</v>
      </c>
      <c r="D5" s="118" t="s">
        <v>2</v>
      </c>
      <c r="E5" s="119" t="s">
        <v>3</v>
      </c>
      <c r="F5" s="120" t="s">
        <v>60</v>
      </c>
      <c r="G5" s="120" t="s">
        <v>5</v>
      </c>
      <c r="H5" s="120" t="s">
        <v>62</v>
      </c>
      <c r="I5" s="120" t="s">
        <v>7</v>
      </c>
      <c r="J5" s="121" t="s">
        <v>948</v>
      </c>
      <c r="K5" s="120" t="s">
        <v>8</v>
      </c>
    </row>
    <row r="6" spans="1:11" s="113" customFormat="1" ht="21" customHeight="1">
      <c r="A6" s="183">
        <v>1</v>
      </c>
      <c r="B6" s="191" t="s">
        <v>1612</v>
      </c>
      <c r="C6" s="123">
        <v>1</v>
      </c>
      <c r="D6" s="8" t="s">
        <v>206</v>
      </c>
      <c r="E6" s="142" t="s">
        <v>207</v>
      </c>
      <c r="F6" s="16" t="s">
        <v>208</v>
      </c>
      <c r="G6" s="147" t="s">
        <v>875</v>
      </c>
      <c r="H6" s="187" t="s">
        <v>1613</v>
      </c>
      <c r="I6" s="189">
        <v>974</v>
      </c>
      <c r="J6" s="189" t="s">
        <v>56</v>
      </c>
      <c r="K6" s="139" t="s">
        <v>210</v>
      </c>
    </row>
    <row r="7" spans="1:11" s="113" customFormat="1" ht="21" customHeight="1">
      <c r="A7" s="184"/>
      <c r="B7" s="179"/>
      <c r="C7" s="129">
        <v>2</v>
      </c>
      <c r="D7" s="8" t="s">
        <v>416</v>
      </c>
      <c r="E7" s="142" t="s">
        <v>1424</v>
      </c>
      <c r="F7" s="16" t="s">
        <v>1425</v>
      </c>
      <c r="G7" s="128" t="s">
        <v>461</v>
      </c>
      <c r="H7" s="177"/>
      <c r="I7" s="174"/>
      <c r="J7" s="174"/>
      <c r="K7" s="139" t="s">
        <v>842</v>
      </c>
    </row>
    <row r="8" spans="1:11" s="113" customFormat="1" ht="21" customHeight="1">
      <c r="A8" s="184"/>
      <c r="B8" s="179"/>
      <c r="C8" s="129">
        <v>3</v>
      </c>
      <c r="D8" s="8" t="s">
        <v>863</v>
      </c>
      <c r="E8" s="142" t="s">
        <v>864</v>
      </c>
      <c r="F8" s="16" t="s">
        <v>865</v>
      </c>
      <c r="G8" s="128" t="s">
        <v>242</v>
      </c>
      <c r="H8" s="177"/>
      <c r="I8" s="174"/>
      <c r="J8" s="174"/>
      <c r="K8" s="139" t="s">
        <v>751</v>
      </c>
    </row>
    <row r="9" spans="1:11" s="113" customFormat="1" ht="21" customHeight="1">
      <c r="A9" s="185"/>
      <c r="B9" s="192"/>
      <c r="C9" s="129">
        <v>4</v>
      </c>
      <c r="D9" s="8" t="s">
        <v>166</v>
      </c>
      <c r="E9" s="142" t="s">
        <v>197</v>
      </c>
      <c r="F9" s="16" t="s">
        <v>198</v>
      </c>
      <c r="G9" s="148" t="s">
        <v>875</v>
      </c>
      <c r="H9" s="188"/>
      <c r="I9" s="190"/>
      <c r="J9" s="190"/>
      <c r="K9" s="139" t="s">
        <v>201</v>
      </c>
    </row>
    <row r="10" spans="1:11" s="113" customFormat="1" ht="21" customHeight="1">
      <c r="A10" s="183">
        <v>2</v>
      </c>
      <c r="B10" s="191" t="s">
        <v>77</v>
      </c>
      <c r="C10" s="123">
        <v>1</v>
      </c>
      <c r="D10" s="8" t="s">
        <v>211</v>
      </c>
      <c r="E10" s="142" t="s">
        <v>212</v>
      </c>
      <c r="F10" s="16" t="s">
        <v>213</v>
      </c>
      <c r="G10" s="147" t="s">
        <v>224</v>
      </c>
      <c r="H10" s="187" t="s">
        <v>1614</v>
      </c>
      <c r="I10" s="189">
        <v>890</v>
      </c>
      <c r="J10" s="189" t="s">
        <v>57</v>
      </c>
      <c r="K10" s="139" t="s">
        <v>215</v>
      </c>
    </row>
    <row r="11" spans="1:11" s="113" customFormat="1" ht="21" customHeight="1">
      <c r="A11" s="184"/>
      <c r="B11" s="179"/>
      <c r="C11" s="129">
        <v>2</v>
      </c>
      <c r="D11" s="8" t="s">
        <v>221</v>
      </c>
      <c r="E11" s="142" t="s">
        <v>222</v>
      </c>
      <c r="F11" s="16" t="s">
        <v>223</v>
      </c>
      <c r="G11" s="147" t="s">
        <v>224</v>
      </c>
      <c r="H11" s="177"/>
      <c r="I11" s="174"/>
      <c r="J11" s="174"/>
      <c r="K11" s="139" t="s">
        <v>226</v>
      </c>
    </row>
    <row r="12" spans="1:11" s="113" customFormat="1" ht="21" customHeight="1">
      <c r="A12" s="184"/>
      <c r="B12" s="179"/>
      <c r="C12" s="129">
        <v>3</v>
      </c>
      <c r="D12" s="8" t="s">
        <v>853</v>
      </c>
      <c r="E12" s="142" t="s">
        <v>854</v>
      </c>
      <c r="F12" s="16" t="s">
        <v>855</v>
      </c>
      <c r="G12" s="147" t="s">
        <v>224</v>
      </c>
      <c r="H12" s="177"/>
      <c r="I12" s="174"/>
      <c r="J12" s="174"/>
      <c r="K12" s="139" t="s">
        <v>291</v>
      </c>
    </row>
    <row r="13" spans="1:11" s="113" customFormat="1" ht="21" customHeight="1">
      <c r="A13" s="185"/>
      <c r="B13" s="192"/>
      <c r="C13" s="129">
        <v>4</v>
      </c>
      <c r="D13" s="8" t="s">
        <v>249</v>
      </c>
      <c r="E13" s="142" t="s">
        <v>250</v>
      </c>
      <c r="F13" s="16" t="s">
        <v>251</v>
      </c>
      <c r="G13" s="128" t="s">
        <v>252</v>
      </c>
      <c r="H13" s="188"/>
      <c r="I13" s="190"/>
      <c r="J13" s="190"/>
      <c r="K13" s="139" t="s">
        <v>254</v>
      </c>
    </row>
    <row r="14" spans="1:11" s="113" customFormat="1" ht="21" customHeight="1">
      <c r="A14" s="175">
        <v>3</v>
      </c>
      <c r="B14" s="176" t="s">
        <v>0</v>
      </c>
      <c r="C14" s="123">
        <v>1</v>
      </c>
      <c r="D14" s="8" t="s">
        <v>344</v>
      </c>
      <c r="E14" s="142" t="s">
        <v>664</v>
      </c>
      <c r="F14" s="16" t="s">
        <v>665</v>
      </c>
      <c r="G14" s="128" t="s">
        <v>66</v>
      </c>
      <c r="H14" s="177" t="s">
        <v>1615</v>
      </c>
      <c r="I14" s="174">
        <v>863</v>
      </c>
      <c r="J14" s="174" t="s">
        <v>57</v>
      </c>
      <c r="K14" s="139" t="s">
        <v>668</v>
      </c>
    </row>
    <row r="15" spans="1:11" s="113" customFormat="1" ht="21" customHeight="1">
      <c r="A15" s="175"/>
      <c r="B15" s="176"/>
      <c r="C15" s="129">
        <v>2</v>
      </c>
      <c r="D15" s="8" t="s">
        <v>227</v>
      </c>
      <c r="E15" s="142" t="s">
        <v>234</v>
      </c>
      <c r="F15" s="16" t="s">
        <v>235</v>
      </c>
      <c r="G15" s="128" t="s">
        <v>66</v>
      </c>
      <c r="H15" s="177"/>
      <c r="I15" s="174"/>
      <c r="J15" s="174"/>
      <c r="K15" s="139" t="s">
        <v>237</v>
      </c>
    </row>
    <row r="16" spans="1:11" s="113" customFormat="1" ht="21" customHeight="1">
      <c r="A16" s="175"/>
      <c r="B16" s="176"/>
      <c r="C16" s="129">
        <v>3</v>
      </c>
      <c r="D16" s="8" t="s">
        <v>446</v>
      </c>
      <c r="E16" s="142" t="s">
        <v>447</v>
      </c>
      <c r="F16" s="16" t="s">
        <v>448</v>
      </c>
      <c r="G16" s="128" t="s">
        <v>0</v>
      </c>
      <c r="H16" s="177"/>
      <c r="I16" s="174"/>
      <c r="J16" s="174"/>
      <c r="K16" s="139" t="s">
        <v>451</v>
      </c>
    </row>
    <row r="17" spans="1:11" s="113" customFormat="1" ht="21" customHeight="1">
      <c r="A17" s="175"/>
      <c r="B17" s="176"/>
      <c r="C17" s="129">
        <v>4</v>
      </c>
      <c r="D17" s="8" t="s">
        <v>216</v>
      </c>
      <c r="E17" s="142" t="s">
        <v>217</v>
      </c>
      <c r="F17" s="16" t="s">
        <v>218</v>
      </c>
      <c r="G17" s="128"/>
      <c r="H17" s="177"/>
      <c r="I17" s="174"/>
      <c r="J17" s="174"/>
      <c r="K17" s="139" t="s">
        <v>220</v>
      </c>
    </row>
    <row r="18" spans="1:11" s="113" customFormat="1" ht="21" customHeight="1">
      <c r="A18" s="175">
        <v>4</v>
      </c>
      <c r="B18" s="178" t="s">
        <v>1616</v>
      </c>
      <c r="C18" s="123">
        <v>1</v>
      </c>
      <c r="D18" s="8" t="s">
        <v>973</v>
      </c>
      <c r="E18" s="142" t="s">
        <v>1556</v>
      </c>
      <c r="F18" s="16" t="s">
        <v>1557</v>
      </c>
      <c r="G18" s="128"/>
      <c r="H18" s="177" t="s">
        <v>1617</v>
      </c>
      <c r="I18" s="174" t="s">
        <v>121</v>
      </c>
      <c r="J18" s="174" t="s">
        <v>57</v>
      </c>
      <c r="K18" s="128" t="s">
        <v>1559</v>
      </c>
    </row>
    <row r="19" spans="1:11" s="113" customFormat="1" ht="21" customHeight="1">
      <c r="A19" s="175"/>
      <c r="B19" s="179"/>
      <c r="C19" s="129">
        <v>2</v>
      </c>
      <c r="D19" s="8" t="s">
        <v>152</v>
      </c>
      <c r="E19" s="142" t="s">
        <v>261</v>
      </c>
      <c r="F19" s="16" t="s">
        <v>262</v>
      </c>
      <c r="G19" s="128"/>
      <c r="H19" s="177"/>
      <c r="I19" s="174"/>
      <c r="J19" s="174"/>
      <c r="K19" s="139" t="s">
        <v>266</v>
      </c>
    </row>
    <row r="20" spans="1:11" s="113" customFormat="1" ht="21" customHeight="1">
      <c r="A20" s="175"/>
      <c r="B20" s="179"/>
      <c r="C20" s="129">
        <v>3</v>
      </c>
      <c r="D20" s="8" t="s">
        <v>221</v>
      </c>
      <c r="E20" s="142" t="s">
        <v>1563</v>
      </c>
      <c r="F20" s="16" t="s">
        <v>1564</v>
      </c>
      <c r="G20" s="128"/>
      <c r="H20" s="177"/>
      <c r="I20" s="174"/>
      <c r="J20" s="174"/>
      <c r="K20" s="139" t="s">
        <v>266</v>
      </c>
    </row>
    <row r="21" spans="1:11" s="113" customFormat="1" ht="21" customHeight="1">
      <c r="A21" s="175"/>
      <c r="B21" s="180"/>
      <c r="C21" s="129">
        <v>4</v>
      </c>
      <c r="D21" s="8" t="s">
        <v>227</v>
      </c>
      <c r="E21" s="142" t="s">
        <v>228</v>
      </c>
      <c r="F21" s="16" t="s">
        <v>229</v>
      </c>
      <c r="G21" s="128"/>
      <c r="H21" s="177"/>
      <c r="I21" s="174"/>
      <c r="J21" s="174"/>
      <c r="K21" s="128" t="s">
        <v>232</v>
      </c>
    </row>
    <row r="22" spans="1:11" s="113" customFormat="1" ht="21" customHeight="1">
      <c r="A22" s="183">
        <v>5</v>
      </c>
      <c r="B22" s="191" t="s">
        <v>1618</v>
      </c>
      <c r="C22" s="123">
        <v>1</v>
      </c>
      <c r="D22" s="8" t="s">
        <v>245</v>
      </c>
      <c r="E22" s="142" t="s">
        <v>246</v>
      </c>
      <c r="F22" s="16" t="s">
        <v>247</v>
      </c>
      <c r="G22" s="147" t="s">
        <v>875</v>
      </c>
      <c r="H22" s="187" t="s">
        <v>1619</v>
      </c>
      <c r="I22" s="189">
        <v>771</v>
      </c>
      <c r="J22" s="189" t="s">
        <v>58</v>
      </c>
      <c r="K22" s="139" t="s">
        <v>210</v>
      </c>
    </row>
    <row r="23" spans="1:11" s="113" customFormat="1" ht="21" customHeight="1">
      <c r="A23" s="184"/>
      <c r="B23" s="179"/>
      <c r="C23" s="129">
        <v>2</v>
      </c>
      <c r="D23" s="8" t="s">
        <v>1471</v>
      </c>
      <c r="E23" s="142" t="s">
        <v>1582</v>
      </c>
      <c r="F23" s="16" t="s">
        <v>1583</v>
      </c>
      <c r="G23" s="128" t="s">
        <v>875</v>
      </c>
      <c r="H23" s="177"/>
      <c r="I23" s="174"/>
      <c r="J23" s="174"/>
      <c r="K23" s="139" t="s">
        <v>210</v>
      </c>
    </row>
    <row r="24" spans="1:11" s="113" customFormat="1" ht="21" customHeight="1">
      <c r="A24" s="184"/>
      <c r="B24" s="179"/>
      <c r="C24" s="129">
        <v>3</v>
      </c>
      <c r="D24" s="8" t="s">
        <v>239</v>
      </c>
      <c r="E24" s="142" t="s">
        <v>159</v>
      </c>
      <c r="F24" s="16" t="s">
        <v>240</v>
      </c>
      <c r="G24" s="128" t="s">
        <v>1620</v>
      </c>
      <c r="H24" s="177"/>
      <c r="I24" s="174"/>
      <c r="J24" s="174"/>
      <c r="K24" s="139" t="s">
        <v>244</v>
      </c>
    </row>
    <row r="25" spans="1:11" s="113" customFormat="1" ht="21" customHeight="1">
      <c r="A25" s="185"/>
      <c r="B25" s="192"/>
      <c r="C25" s="129">
        <v>4</v>
      </c>
      <c r="D25" s="8" t="s">
        <v>458</v>
      </c>
      <c r="E25" s="142" t="s">
        <v>1226</v>
      </c>
      <c r="F25" s="16" t="s">
        <v>1227</v>
      </c>
      <c r="G25" s="148" t="s">
        <v>1621</v>
      </c>
      <c r="H25" s="188"/>
      <c r="I25" s="190"/>
      <c r="J25" s="190"/>
      <c r="K25" s="139" t="s">
        <v>1230</v>
      </c>
    </row>
  </sheetData>
  <sheetProtection/>
  <mergeCells count="25">
    <mergeCell ref="J10:J13"/>
    <mergeCell ref="A10:A13"/>
    <mergeCell ref="B10:B13"/>
    <mergeCell ref="H10:H13"/>
    <mergeCell ref="I10:I13"/>
    <mergeCell ref="J14:J17"/>
    <mergeCell ref="I14:I17"/>
    <mergeCell ref="A18:A21"/>
    <mergeCell ref="B18:B21"/>
    <mergeCell ref="H18:H21"/>
    <mergeCell ref="J18:J21"/>
    <mergeCell ref="I18:I21"/>
    <mergeCell ref="A14:A17"/>
    <mergeCell ref="B14:B17"/>
    <mergeCell ref="H14:H17"/>
    <mergeCell ref="J22:J25"/>
    <mergeCell ref="A22:A25"/>
    <mergeCell ref="B22:B25"/>
    <mergeCell ref="H22:H25"/>
    <mergeCell ref="I22:I25"/>
    <mergeCell ref="J6:J9"/>
    <mergeCell ref="A6:A9"/>
    <mergeCell ref="B6:B9"/>
    <mergeCell ref="H6:H9"/>
    <mergeCell ref="I6:I9"/>
  </mergeCells>
  <printOptions horizontalCentered="1"/>
  <pageMargins left="0.39375" right="0.19652777777777777" top="0.5902777777777778" bottom="0.27569444444444446" header="0.5118055555555556" footer="0.5118055555555556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5" customWidth="1"/>
    <col min="2" max="2" width="4.421875" style="5" hidden="1" customWidth="1"/>
    <col min="3" max="3" width="9.00390625" style="5" customWidth="1"/>
    <col min="4" max="4" width="13.00390625" style="5" customWidth="1"/>
    <col min="5" max="5" width="9.28125" style="5" customWidth="1"/>
    <col min="6" max="6" width="10.140625" style="5" customWidth="1"/>
    <col min="7" max="7" width="11.7109375" style="65" customWidth="1"/>
    <col min="8" max="28" width="2.00390625" style="5" customWidth="1"/>
    <col min="29" max="29" width="7.00390625" style="5" customWidth="1"/>
    <col min="30" max="30" width="4.8515625" style="5" customWidth="1"/>
    <col min="31" max="31" width="6.00390625" style="5" customWidth="1"/>
    <col min="32" max="32" width="14.00390625" style="65" customWidth="1"/>
    <col min="33" max="33" width="4.00390625" style="5" hidden="1" customWidth="1"/>
    <col min="34" max="34" width="3.140625" style="5" hidden="1" customWidth="1"/>
    <col min="35" max="16384" width="9.140625" style="5" customWidth="1"/>
  </cols>
  <sheetData>
    <row r="1" spans="2:32" s="15" customFormat="1" ht="18.75">
      <c r="B1" s="14"/>
      <c r="C1" s="14"/>
      <c r="D1" s="14"/>
      <c r="E1" s="14"/>
      <c r="F1" s="14"/>
      <c r="G1" s="63"/>
      <c r="H1" s="14"/>
      <c r="I1" s="14"/>
      <c r="J1" s="14"/>
      <c r="K1" s="14" t="s">
        <v>11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63"/>
    </row>
    <row r="2" spans="3:10" ht="15.75">
      <c r="C2" s="64"/>
      <c r="J2" s="3"/>
    </row>
    <row r="3" spans="3:32" s="3" customFormat="1" ht="15.75">
      <c r="C3" s="4"/>
      <c r="G3" s="65"/>
      <c r="H3" s="5"/>
      <c r="I3" s="5"/>
      <c r="J3" s="5"/>
      <c r="K3" s="5"/>
      <c r="N3" s="5"/>
      <c r="O3" s="2"/>
      <c r="AE3" s="66"/>
      <c r="AF3" s="18" t="s">
        <v>1165</v>
      </c>
    </row>
    <row r="4" spans="3:32" s="3" customFormat="1" ht="18.75">
      <c r="C4" s="63" t="s">
        <v>1325</v>
      </c>
      <c r="E4" s="2"/>
      <c r="G4" s="65"/>
      <c r="H4" s="5"/>
      <c r="I4" s="5"/>
      <c r="J4" s="5"/>
      <c r="K4" s="5"/>
      <c r="N4" s="5"/>
      <c r="O4" s="2"/>
      <c r="AE4" s="67"/>
      <c r="AF4" s="18" t="s">
        <v>0</v>
      </c>
    </row>
    <row r="5" spans="3:10" ht="9" customHeight="1" thickBot="1">
      <c r="C5" s="68"/>
      <c r="J5" s="3"/>
    </row>
    <row r="6" spans="1:35" ht="12.75">
      <c r="A6" s="223" t="s">
        <v>9</v>
      </c>
      <c r="B6" s="229" t="s">
        <v>39</v>
      </c>
      <c r="C6" s="225" t="s">
        <v>2</v>
      </c>
      <c r="D6" s="227" t="s">
        <v>3</v>
      </c>
      <c r="E6" s="211" t="s">
        <v>4</v>
      </c>
      <c r="F6" s="209" t="s">
        <v>549</v>
      </c>
      <c r="G6" s="237" t="s">
        <v>61</v>
      </c>
      <c r="H6" s="201" t="s">
        <v>1605</v>
      </c>
      <c r="I6" s="202"/>
      <c r="J6" s="203"/>
      <c r="K6" s="201" t="s">
        <v>1606</v>
      </c>
      <c r="L6" s="202"/>
      <c r="M6" s="203"/>
      <c r="N6" s="201" t="s">
        <v>1607</v>
      </c>
      <c r="O6" s="202"/>
      <c r="P6" s="203"/>
      <c r="Q6" s="201" t="s">
        <v>1608</v>
      </c>
      <c r="R6" s="202"/>
      <c r="S6" s="203"/>
      <c r="T6" s="201" t="s">
        <v>1333</v>
      </c>
      <c r="U6" s="202"/>
      <c r="V6" s="203"/>
      <c r="W6" s="201" t="s">
        <v>1303</v>
      </c>
      <c r="X6" s="202"/>
      <c r="Y6" s="203"/>
      <c r="Z6" s="201" t="s">
        <v>1304</v>
      </c>
      <c r="AA6" s="202"/>
      <c r="AB6" s="203"/>
      <c r="AC6" s="207" t="s">
        <v>557</v>
      </c>
      <c r="AD6" s="211" t="s">
        <v>48</v>
      </c>
      <c r="AE6" s="199" t="s">
        <v>7</v>
      </c>
      <c r="AF6" s="239" t="s">
        <v>8</v>
      </c>
      <c r="AG6" s="197" t="s">
        <v>37</v>
      </c>
      <c r="AH6" s="241" t="s">
        <v>40</v>
      </c>
      <c r="AI6" s="72"/>
    </row>
    <row r="7" spans="1:35" ht="13.5" thickBot="1">
      <c r="A7" s="224"/>
      <c r="B7" s="230"/>
      <c r="C7" s="226"/>
      <c r="D7" s="228"/>
      <c r="E7" s="212"/>
      <c r="F7" s="210"/>
      <c r="G7" s="238"/>
      <c r="H7" s="204" t="s">
        <v>1609</v>
      </c>
      <c r="I7" s="205"/>
      <c r="J7" s="206"/>
      <c r="K7" s="204" t="s">
        <v>1610</v>
      </c>
      <c r="L7" s="205"/>
      <c r="M7" s="206"/>
      <c r="N7" s="204"/>
      <c r="O7" s="205"/>
      <c r="P7" s="206"/>
      <c r="Q7" s="204"/>
      <c r="R7" s="205"/>
      <c r="S7" s="206"/>
      <c r="T7" s="204"/>
      <c r="U7" s="205"/>
      <c r="V7" s="206"/>
      <c r="W7" s="204"/>
      <c r="X7" s="205"/>
      <c r="Y7" s="206"/>
      <c r="Z7" s="204"/>
      <c r="AA7" s="205"/>
      <c r="AB7" s="206"/>
      <c r="AC7" s="208"/>
      <c r="AD7" s="212"/>
      <c r="AE7" s="200" t="s">
        <v>560</v>
      </c>
      <c r="AF7" s="240"/>
      <c r="AG7" s="198"/>
      <c r="AH7" s="242"/>
      <c r="AI7" s="72"/>
    </row>
    <row r="8" spans="1:35" ht="12.75" customHeight="1">
      <c r="A8" s="217">
        <v>1</v>
      </c>
      <c r="B8" s="78">
        <v>0.23679622852667692</v>
      </c>
      <c r="C8" s="221" t="s">
        <v>1326</v>
      </c>
      <c r="D8" s="231" t="s">
        <v>1327</v>
      </c>
      <c r="E8" s="219" t="s">
        <v>1328</v>
      </c>
      <c r="F8" s="233" t="s">
        <v>0</v>
      </c>
      <c r="G8" s="213" t="s">
        <v>1329</v>
      </c>
      <c r="H8" s="79"/>
      <c r="I8" s="80"/>
      <c r="J8" s="81"/>
      <c r="K8" s="79"/>
      <c r="L8" s="80"/>
      <c r="M8" s="81"/>
      <c r="N8" s="79"/>
      <c r="O8" s="80"/>
      <c r="P8" s="81"/>
      <c r="Q8" s="79"/>
      <c r="R8" s="80"/>
      <c r="S8" s="81"/>
      <c r="T8" s="79">
        <v>0</v>
      </c>
      <c r="U8" s="80"/>
      <c r="V8" s="81"/>
      <c r="W8" s="79">
        <v>0</v>
      </c>
      <c r="X8" s="80"/>
      <c r="Y8" s="81"/>
      <c r="Z8" s="79" t="s">
        <v>49</v>
      </c>
      <c r="AA8" s="80" t="s">
        <v>49</v>
      </c>
      <c r="AB8" s="81">
        <v>0</v>
      </c>
      <c r="AC8" s="215">
        <v>3.3</v>
      </c>
      <c r="AD8" s="195" t="s">
        <v>57</v>
      </c>
      <c r="AE8" s="195" t="s">
        <v>121</v>
      </c>
      <c r="AF8" s="193" t="s">
        <v>1320</v>
      </c>
      <c r="AG8" s="219" t="s">
        <v>1330</v>
      </c>
      <c r="AH8" s="235"/>
      <c r="AI8" s="72"/>
    </row>
    <row r="9" spans="1:35" ht="13.5" thickBot="1">
      <c r="A9" s="218">
        <v>2</v>
      </c>
      <c r="B9" s="83"/>
      <c r="C9" s="222"/>
      <c r="D9" s="232"/>
      <c r="E9" s="220"/>
      <c r="F9" s="234"/>
      <c r="G9" s="214"/>
      <c r="H9" s="84" t="s">
        <v>49</v>
      </c>
      <c r="I9" s="85">
        <v>0</v>
      </c>
      <c r="J9" s="86"/>
      <c r="K9" s="84" t="s">
        <v>49</v>
      </c>
      <c r="L9" s="85" t="s">
        <v>49</v>
      </c>
      <c r="M9" s="86" t="s">
        <v>49</v>
      </c>
      <c r="N9" s="84"/>
      <c r="O9" s="85"/>
      <c r="P9" s="86"/>
      <c r="Q9" s="84"/>
      <c r="R9" s="85"/>
      <c r="S9" s="86"/>
      <c r="T9" s="84"/>
      <c r="U9" s="85"/>
      <c r="V9" s="86"/>
      <c r="W9" s="84"/>
      <c r="X9" s="85"/>
      <c r="Y9" s="86"/>
      <c r="Z9" s="84"/>
      <c r="AA9" s="85"/>
      <c r="AB9" s="86"/>
      <c r="AC9" s="216"/>
      <c r="AD9" s="196"/>
      <c r="AE9" s="196"/>
      <c r="AF9" s="194"/>
      <c r="AG9" s="220"/>
      <c r="AH9" s="236"/>
      <c r="AI9" s="72"/>
    </row>
    <row r="10" spans="1:35" ht="12.75" customHeight="1">
      <c r="A10" s="217">
        <v>2</v>
      </c>
      <c r="B10" s="78">
        <v>0.4129609304793851</v>
      </c>
      <c r="C10" s="221" t="s">
        <v>314</v>
      </c>
      <c r="D10" s="231" t="s">
        <v>1331</v>
      </c>
      <c r="E10" s="219" t="s">
        <v>1332</v>
      </c>
      <c r="F10" s="233" t="s">
        <v>172</v>
      </c>
      <c r="G10" s="213" t="s">
        <v>1291</v>
      </c>
      <c r="H10" s="79">
        <v>0</v>
      </c>
      <c r="I10" s="80"/>
      <c r="J10" s="81"/>
      <c r="K10" s="79">
        <v>0</v>
      </c>
      <c r="L10" s="80"/>
      <c r="M10" s="81"/>
      <c r="N10" s="79" t="s">
        <v>49</v>
      </c>
      <c r="O10" s="80">
        <v>0</v>
      </c>
      <c r="P10" s="81"/>
      <c r="Q10" s="79">
        <v>0</v>
      </c>
      <c r="R10" s="80"/>
      <c r="S10" s="81"/>
      <c r="T10" s="79" t="s">
        <v>49</v>
      </c>
      <c r="U10" s="80" t="s">
        <v>49</v>
      </c>
      <c r="V10" s="81" t="s">
        <v>49</v>
      </c>
      <c r="W10" s="79"/>
      <c r="X10" s="80"/>
      <c r="Y10" s="81"/>
      <c r="Z10" s="79"/>
      <c r="AA10" s="80"/>
      <c r="AB10" s="81"/>
      <c r="AC10" s="215">
        <v>2.7</v>
      </c>
      <c r="AD10" s="195" t="s">
        <v>272</v>
      </c>
      <c r="AE10" s="195">
        <v>482</v>
      </c>
      <c r="AF10" s="193" t="s">
        <v>1316</v>
      </c>
      <c r="AG10" s="219" t="s">
        <v>1333</v>
      </c>
      <c r="AH10" s="235"/>
      <c r="AI10" s="72"/>
    </row>
    <row r="11" spans="1:35" ht="13.5" thickBot="1">
      <c r="A11" s="218">
        <v>4</v>
      </c>
      <c r="B11" s="83"/>
      <c r="C11" s="222"/>
      <c r="D11" s="232"/>
      <c r="E11" s="220"/>
      <c r="F11" s="234"/>
      <c r="G11" s="214"/>
      <c r="H11" s="84"/>
      <c r="I11" s="85"/>
      <c r="J11" s="86"/>
      <c r="K11" s="84"/>
      <c r="L11" s="85"/>
      <c r="M11" s="86"/>
      <c r="N11" s="84"/>
      <c r="O11" s="85"/>
      <c r="P11" s="86"/>
      <c r="Q11" s="84"/>
      <c r="R11" s="85"/>
      <c r="S11" s="86"/>
      <c r="T11" s="84"/>
      <c r="U11" s="85"/>
      <c r="V11" s="86"/>
      <c r="W11" s="84"/>
      <c r="X11" s="85"/>
      <c r="Y11" s="86"/>
      <c r="Z11" s="84"/>
      <c r="AA11" s="85"/>
      <c r="AB11" s="86"/>
      <c r="AC11" s="216"/>
      <c r="AD11" s="196"/>
      <c r="AE11" s="196"/>
      <c r="AF11" s="194"/>
      <c r="AG11" s="220"/>
      <c r="AH11" s="236"/>
      <c r="AI11" s="72"/>
    </row>
    <row r="12" spans="1:35" ht="12.75" customHeight="1">
      <c r="A12" s="217"/>
      <c r="B12" s="78">
        <v>0.6406197636853186</v>
      </c>
      <c r="C12" s="221" t="s">
        <v>92</v>
      </c>
      <c r="D12" s="231" t="s">
        <v>1334</v>
      </c>
      <c r="E12" s="219" t="s">
        <v>1335</v>
      </c>
      <c r="F12" s="233" t="s">
        <v>0</v>
      </c>
      <c r="G12" s="213"/>
      <c r="H12" s="79"/>
      <c r="I12" s="80"/>
      <c r="J12" s="81"/>
      <c r="K12" s="79"/>
      <c r="L12" s="80"/>
      <c r="M12" s="81"/>
      <c r="N12" s="79"/>
      <c r="O12" s="80"/>
      <c r="P12" s="81"/>
      <c r="Q12" s="79"/>
      <c r="R12" s="80"/>
      <c r="S12" s="81"/>
      <c r="T12" s="79"/>
      <c r="U12" s="80"/>
      <c r="V12" s="81"/>
      <c r="W12" s="79"/>
      <c r="X12" s="80"/>
      <c r="Y12" s="81"/>
      <c r="Z12" s="79"/>
      <c r="AA12" s="80"/>
      <c r="AB12" s="81"/>
      <c r="AC12" s="215" t="s">
        <v>186</v>
      </c>
      <c r="AD12" s="195"/>
      <c r="AE12" s="195" t="s">
        <v>121</v>
      </c>
      <c r="AF12" s="193" t="s">
        <v>1336</v>
      </c>
      <c r="AG12" s="219" t="s">
        <v>1337</v>
      </c>
      <c r="AH12" s="235"/>
      <c r="AI12" s="72"/>
    </row>
    <row r="13" spans="1:35" ht="13.5" thickBot="1">
      <c r="A13" s="218"/>
      <c r="B13" s="83"/>
      <c r="C13" s="222"/>
      <c r="D13" s="232"/>
      <c r="E13" s="220"/>
      <c r="F13" s="234"/>
      <c r="G13" s="214"/>
      <c r="H13" s="84"/>
      <c r="I13" s="85"/>
      <c r="J13" s="86"/>
      <c r="K13" s="84"/>
      <c r="L13" s="85"/>
      <c r="M13" s="86"/>
      <c r="N13" s="84"/>
      <c r="O13" s="85"/>
      <c r="P13" s="86"/>
      <c r="Q13" s="84"/>
      <c r="R13" s="85"/>
      <c r="S13" s="86"/>
      <c r="T13" s="84"/>
      <c r="U13" s="85"/>
      <c r="V13" s="86"/>
      <c r="W13" s="84"/>
      <c r="X13" s="85"/>
      <c r="Y13" s="86"/>
      <c r="Z13" s="84"/>
      <c r="AA13" s="85"/>
      <c r="AB13" s="86"/>
      <c r="AC13" s="216"/>
      <c r="AD13" s="196"/>
      <c r="AE13" s="196"/>
      <c r="AF13" s="194"/>
      <c r="AG13" s="220"/>
      <c r="AH13" s="236"/>
      <c r="AI13" s="72"/>
    </row>
    <row r="14" spans="1:35" ht="12.75" customHeight="1">
      <c r="A14" s="217"/>
      <c r="B14" s="78">
        <v>0.8088520663588901</v>
      </c>
      <c r="C14" s="221" t="s">
        <v>1338</v>
      </c>
      <c r="D14" s="231" t="s">
        <v>1339</v>
      </c>
      <c r="E14" s="219" t="s">
        <v>1340</v>
      </c>
      <c r="F14" s="233" t="s">
        <v>0</v>
      </c>
      <c r="G14" s="213" t="s">
        <v>1329</v>
      </c>
      <c r="H14" s="79"/>
      <c r="I14" s="80"/>
      <c r="J14" s="81"/>
      <c r="K14" s="79"/>
      <c r="L14" s="80"/>
      <c r="M14" s="81"/>
      <c r="N14" s="79"/>
      <c r="O14" s="80"/>
      <c r="P14" s="81"/>
      <c r="Q14" s="79"/>
      <c r="R14" s="80"/>
      <c r="S14" s="81"/>
      <c r="T14" s="79"/>
      <c r="U14" s="80"/>
      <c r="V14" s="81"/>
      <c r="W14" s="79"/>
      <c r="X14" s="80"/>
      <c r="Y14" s="81"/>
      <c r="Z14" s="79"/>
      <c r="AA14" s="80"/>
      <c r="AB14" s="81"/>
      <c r="AC14" s="215" t="s">
        <v>186</v>
      </c>
      <c r="AD14" s="195"/>
      <c r="AE14" s="195" t="s">
        <v>121</v>
      </c>
      <c r="AF14" s="193" t="s">
        <v>1320</v>
      </c>
      <c r="AG14" s="219" t="s">
        <v>1341</v>
      </c>
      <c r="AH14" s="235"/>
      <c r="AI14" s="72"/>
    </row>
    <row r="15" spans="1:35" ht="13.5" thickBot="1">
      <c r="A15" s="218"/>
      <c r="B15" s="83"/>
      <c r="C15" s="222"/>
      <c r="D15" s="232"/>
      <c r="E15" s="220"/>
      <c r="F15" s="234"/>
      <c r="G15" s="214"/>
      <c r="H15" s="84"/>
      <c r="I15" s="85"/>
      <c r="J15" s="86"/>
      <c r="K15" s="84"/>
      <c r="L15" s="85"/>
      <c r="M15" s="86"/>
      <c r="N15" s="84"/>
      <c r="O15" s="85"/>
      <c r="P15" s="86"/>
      <c r="Q15" s="84"/>
      <c r="R15" s="85"/>
      <c r="S15" s="86"/>
      <c r="T15" s="84"/>
      <c r="U15" s="85"/>
      <c r="V15" s="86"/>
      <c r="W15" s="84"/>
      <c r="X15" s="85"/>
      <c r="Y15" s="86"/>
      <c r="Z15" s="84"/>
      <c r="AA15" s="85"/>
      <c r="AB15" s="86"/>
      <c r="AC15" s="216"/>
      <c r="AD15" s="196"/>
      <c r="AE15" s="196"/>
      <c r="AF15" s="194"/>
      <c r="AG15" s="220"/>
      <c r="AH15" s="236"/>
      <c r="AI15" s="72"/>
    </row>
  </sheetData>
  <sheetProtection/>
  <mergeCells count="75">
    <mergeCell ref="AG10:AG11"/>
    <mergeCell ref="AH10:AH11"/>
    <mergeCell ref="N6:P6"/>
    <mergeCell ref="Q6:S6"/>
    <mergeCell ref="T6:V6"/>
    <mergeCell ref="Q7:S7"/>
    <mergeCell ref="T7:V7"/>
    <mergeCell ref="AC10:AC11"/>
    <mergeCell ref="AF6:AF7"/>
    <mergeCell ref="AH6:AH7"/>
    <mergeCell ref="F10:F11"/>
    <mergeCell ref="G10:G11"/>
    <mergeCell ref="D12:D13"/>
    <mergeCell ref="G14:G15"/>
    <mergeCell ref="AG14:AG15"/>
    <mergeCell ref="AH14:AH15"/>
    <mergeCell ref="AD8:AD9"/>
    <mergeCell ref="AF12:AF13"/>
    <mergeCell ref="AG12:AG13"/>
    <mergeCell ref="AH12:AH13"/>
    <mergeCell ref="AG8:AG9"/>
    <mergeCell ref="AH8:AH9"/>
    <mergeCell ref="AE8:AE9"/>
    <mergeCell ref="AF8:AF9"/>
    <mergeCell ref="A10:A11"/>
    <mergeCell ref="C10:C11"/>
    <mergeCell ref="D10:D11"/>
    <mergeCell ref="E10:E11"/>
    <mergeCell ref="A8:A9"/>
    <mergeCell ref="AC14:AC15"/>
    <mergeCell ref="G12:G13"/>
    <mergeCell ref="AC12:AC13"/>
    <mergeCell ref="C8:C9"/>
    <mergeCell ref="D8:D9"/>
    <mergeCell ref="E8:E9"/>
    <mergeCell ref="F14:F15"/>
    <mergeCell ref="F12:F13"/>
    <mergeCell ref="C12:C13"/>
    <mergeCell ref="A6:A7"/>
    <mergeCell ref="C6:C7"/>
    <mergeCell ref="D6:D7"/>
    <mergeCell ref="E6:E7"/>
    <mergeCell ref="B6:B7"/>
    <mergeCell ref="A12:A13"/>
    <mergeCell ref="E12:E13"/>
    <mergeCell ref="A14:A15"/>
    <mergeCell ref="C14:C15"/>
    <mergeCell ref="D14:D15"/>
    <mergeCell ref="E14:E15"/>
    <mergeCell ref="F6:F7"/>
    <mergeCell ref="AD6:AD7"/>
    <mergeCell ref="G8:G9"/>
    <mergeCell ref="AC8:AC9"/>
    <mergeCell ref="Z6:AB6"/>
    <mergeCell ref="W7:Y7"/>
    <mergeCell ref="Z7:AB7"/>
    <mergeCell ref="G6:G7"/>
    <mergeCell ref="F8:F9"/>
    <mergeCell ref="AG6:AG7"/>
    <mergeCell ref="AE6:AE7"/>
    <mergeCell ref="H6:J6"/>
    <mergeCell ref="H7:J7"/>
    <mergeCell ref="K6:M6"/>
    <mergeCell ref="W6:Y6"/>
    <mergeCell ref="AC6:AC7"/>
    <mergeCell ref="K7:M7"/>
    <mergeCell ref="N7:P7"/>
    <mergeCell ref="AF10:AF11"/>
    <mergeCell ref="AD10:AD11"/>
    <mergeCell ref="AD12:AD13"/>
    <mergeCell ref="AF14:AF15"/>
    <mergeCell ref="AE10:AE11"/>
    <mergeCell ref="AE14:AE15"/>
    <mergeCell ref="AD14:AD15"/>
    <mergeCell ref="AE12:AE13"/>
  </mergeCells>
  <printOptions horizontalCentered="1"/>
  <pageMargins left="0.3937007874015748" right="0.3937007874015748" top="0.7874015748031497" bottom="0.35433070866141736" header="0.6299212598425197" footer="0.2362204724409449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5" customWidth="1"/>
    <col min="2" max="2" width="4.421875" style="5" hidden="1" customWidth="1"/>
    <col min="3" max="3" width="9.00390625" style="5" customWidth="1"/>
    <col min="4" max="4" width="13.00390625" style="5" customWidth="1"/>
    <col min="5" max="5" width="9.28125" style="5" customWidth="1"/>
    <col min="6" max="6" width="10.140625" style="5" customWidth="1"/>
    <col min="7" max="7" width="10.421875" style="65" customWidth="1"/>
    <col min="8" max="28" width="2.00390625" style="5" customWidth="1"/>
    <col min="29" max="29" width="7.00390625" style="5" customWidth="1"/>
    <col min="30" max="30" width="6.00390625" style="5" customWidth="1"/>
    <col min="31" max="31" width="4.8515625" style="5" customWidth="1"/>
    <col min="32" max="32" width="12.421875" style="65" customWidth="1"/>
    <col min="33" max="33" width="4.00390625" style="5" hidden="1" customWidth="1"/>
    <col min="34" max="34" width="3.140625" style="5" hidden="1" customWidth="1"/>
    <col min="35" max="16384" width="9.140625" style="5" customWidth="1"/>
  </cols>
  <sheetData>
    <row r="1" spans="2:32" s="15" customFormat="1" ht="18.75">
      <c r="B1" s="14"/>
      <c r="C1" s="14"/>
      <c r="D1" s="14"/>
      <c r="E1" s="14"/>
      <c r="F1" s="14"/>
      <c r="G1" s="63"/>
      <c r="H1" s="14"/>
      <c r="I1" s="14"/>
      <c r="J1" s="14"/>
      <c r="K1" s="14" t="s">
        <v>11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63"/>
    </row>
    <row r="2" spans="3:10" ht="15.75">
      <c r="C2" s="64"/>
      <c r="J2" s="3"/>
    </row>
    <row r="3" spans="3:32" s="3" customFormat="1" ht="15.75">
      <c r="C3" s="4"/>
      <c r="G3" s="65"/>
      <c r="H3" s="5"/>
      <c r="I3" s="5"/>
      <c r="J3" s="5"/>
      <c r="K3" s="5"/>
      <c r="N3" s="5"/>
      <c r="O3" s="2"/>
      <c r="AD3" s="66"/>
      <c r="AF3" s="18" t="s">
        <v>1165</v>
      </c>
    </row>
    <row r="4" spans="3:32" s="3" customFormat="1" ht="18.75">
      <c r="C4" s="63" t="s">
        <v>1302</v>
      </c>
      <c r="E4" s="2"/>
      <c r="G4" s="65"/>
      <c r="H4" s="5"/>
      <c r="I4" s="5"/>
      <c r="J4" s="5"/>
      <c r="K4" s="5"/>
      <c r="N4" s="5"/>
      <c r="O4" s="2"/>
      <c r="AD4" s="67"/>
      <c r="AF4" s="18" t="s">
        <v>0</v>
      </c>
    </row>
    <row r="5" spans="3:10" ht="9" customHeight="1" thickBot="1">
      <c r="C5" s="68"/>
      <c r="J5" s="3"/>
    </row>
    <row r="6" spans="1:35" ht="12.75">
      <c r="A6" s="223" t="s">
        <v>9</v>
      </c>
      <c r="B6" s="229" t="s">
        <v>39</v>
      </c>
      <c r="C6" s="225" t="s">
        <v>2</v>
      </c>
      <c r="D6" s="227" t="s">
        <v>3</v>
      </c>
      <c r="E6" s="211" t="s">
        <v>4</v>
      </c>
      <c r="F6" s="209" t="s">
        <v>549</v>
      </c>
      <c r="G6" s="237" t="s">
        <v>61</v>
      </c>
      <c r="H6" s="201" t="s">
        <v>1303</v>
      </c>
      <c r="I6" s="202"/>
      <c r="J6" s="203"/>
      <c r="K6" s="201" t="s">
        <v>1304</v>
      </c>
      <c r="L6" s="202"/>
      <c r="M6" s="203"/>
      <c r="N6" s="201" t="s">
        <v>1305</v>
      </c>
      <c r="O6" s="202"/>
      <c r="P6" s="203"/>
      <c r="Q6" s="201" t="s">
        <v>1306</v>
      </c>
      <c r="R6" s="202"/>
      <c r="S6" s="203"/>
      <c r="T6" s="201" t="s">
        <v>1307</v>
      </c>
      <c r="U6" s="202"/>
      <c r="V6" s="203"/>
      <c r="W6" s="201" t="s">
        <v>1308</v>
      </c>
      <c r="X6" s="202"/>
      <c r="Y6" s="203"/>
      <c r="Z6" s="201"/>
      <c r="AA6" s="202"/>
      <c r="AB6" s="203"/>
      <c r="AC6" s="207" t="s">
        <v>557</v>
      </c>
      <c r="AD6" s="199" t="s">
        <v>7</v>
      </c>
      <c r="AE6" s="211" t="s">
        <v>48</v>
      </c>
      <c r="AF6" s="239" t="s">
        <v>8</v>
      </c>
      <c r="AG6" s="197" t="s">
        <v>37</v>
      </c>
      <c r="AH6" s="241" t="s">
        <v>40</v>
      </c>
      <c r="AI6" s="72"/>
    </row>
    <row r="7" spans="1:35" ht="13.5" thickBot="1">
      <c r="A7" s="224"/>
      <c r="B7" s="230"/>
      <c r="C7" s="226"/>
      <c r="D7" s="228"/>
      <c r="E7" s="212"/>
      <c r="F7" s="210"/>
      <c r="G7" s="238"/>
      <c r="H7" s="204"/>
      <c r="I7" s="205"/>
      <c r="J7" s="206"/>
      <c r="K7" s="204"/>
      <c r="L7" s="205"/>
      <c r="M7" s="206"/>
      <c r="N7" s="204"/>
      <c r="O7" s="205"/>
      <c r="P7" s="206"/>
      <c r="Q7" s="204"/>
      <c r="R7" s="205"/>
      <c r="S7" s="206"/>
      <c r="T7" s="204"/>
      <c r="U7" s="205"/>
      <c r="V7" s="206"/>
      <c r="W7" s="204"/>
      <c r="X7" s="205"/>
      <c r="Y7" s="206"/>
      <c r="Z7" s="204"/>
      <c r="AA7" s="205"/>
      <c r="AB7" s="206"/>
      <c r="AC7" s="208"/>
      <c r="AD7" s="200" t="s">
        <v>560</v>
      </c>
      <c r="AE7" s="212"/>
      <c r="AF7" s="240"/>
      <c r="AG7" s="198"/>
      <c r="AH7" s="242"/>
      <c r="AI7" s="72"/>
    </row>
    <row r="8" spans="1:35" ht="18.75" customHeight="1">
      <c r="A8" s="217">
        <v>1</v>
      </c>
      <c r="B8" s="78">
        <v>0.9154725236772865</v>
      </c>
      <c r="C8" s="221" t="s">
        <v>1309</v>
      </c>
      <c r="D8" s="231" t="s">
        <v>1310</v>
      </c>
      <c r="E8" s="219" t="s">
        <v>1311</v>
      </c>
      <c r="F8" s="233" t="s">
        <v>0</v>
      </c>
      <c r="G8" s="213"/>
      <c r="H8" s="79"/>
      <c r="I8" s="80"/>
      <c r="J8" s="81"/>
      <c r="K8" s="79"/>
      <c r="L8" s="80"/>
      <c r="M8" s="81"/>
      <c r="N8" s="79"/>
      <c r="O8" s="80"/>
      <c r="P8" s="81"/>
      <c r="Q8" s="79">
        <v>0</v>
      </c>
      <c r="R8" s="80"/>
      <c r="S8" s="81"/>
      <c r="T8" s="79">
        <v>0</v>
      </c>
      <c r="U8" s="80"/>
      <c r="V8" s="81"/>
      <c r="W8" s="79" t="s">
        <v>49</v>
      </c>
      <c r="X8" s="80" t="s">
        <v>49</v>
      </c>
      <c r="Y8" s="81" t="s">
        <v>49</v>
      </c>
      <c r="Z8" s="79"/>
      <c r="AA8" s="80"/>
      <c r="AB8" s="81"/>
      <c r="AC8" s="215">
        <v>3.8</v>
      </c>
      <c r="AD8" s="195" t="s">
        <v>121</v>
      </c>
      <c r="AE8" s="195" t="s">
        <v>58</v>
      </c>
      <c r="AF8" s="243" t="s">
        <v>1312</v>
      </c>
      <c r="AG8" s="219" t="s">
        <v>1313</v>
      </c>
      <c r="AH8" s="235"/>
      <c r="AI8" s="72"/>
    </row>
    <row r="9" spans="1:35" ht="18.75" customHeight="1" thickBot="1">
      <c r="A9" s="218"/>
      <c r="B9" s="83"/>
      <c r="C9" s="222"/>
      <c r="D9" s="232"/>
      <c r="E9" s="220"/>
      <c r="F9" s="234"/>
      <c r="G9" s="214"/>
      <c r="H9" s="84"/>
      <c r="I9" s="85"/>
      <c r="J9" s="86"/>
      <c r="K9" s="84"/>
      <c r="L9" s="85"/>
      <c r="M9" s="86"/>
      <c r="N9" s="84"/>
      <c r="O9" s="85"/>
      <c r="P9" s="86"/>
      <c r="Q9" s="84"/>
      <c r="R9" s="85"/>
      <c r="S9" s="86"/>
      <c r="T9" s="84"/>
      <c r="U9" s="85"/>
      <c r="V9" s="86"/>
      <c r="W9" s="84"/>
      <c r="X9" s="85"/>
      <c r="Y9" s="86"/>
      <c r="Z9" s="84"/>
      <c r="AA9" s="85"/>
      <c r="AB9" s="86"/>
      <c r="AC9" s="216"/>
      <c r="AD9" s="196"/>
      <c r="AE9" s="196"/>
      <c r="AF9" s="244"/>
      <c r="AG9" s="220"/>
      <c r="AH9" s="236"/>
      <c r="AI9" s="72"/>
    </row>
    <row r="10" spans="1:35" ht="18.75" customHeight="1">
      <c r="A10" s="217">
        <v>2</v>
      </c>
      <c r="B10" s="78">
        <v>0.9932875135349866</v>
      </c>
      <c r="C10" s="221" t="s">
        <v>738</v>
      </c>
      <c r="D10" s="231" t="s">
        <v>1314</v>
      </c>
      <c r="E10" s="219" t="s">
        <v>1315</v>
      </c>
      <c r="F10" s="233" t="s">
        <v>172</v>
      </c>
      <c r="G10" s="213" t="s">
        <v>1291</v>
      </c>
      <c r="H10" s="79"/>
      <c r="I10" s="80"/>
      <c r="J10" s="81"/>
      <c r="K10" s="79"/>
      <c r="L10" s="80"/>
      <c r="M10" s="81"/>
      <c r="N10" s="79">
        <v>0</v>
      </c>
      <c r="O10" s="80"/>
      <c r="P10" s="81"/>
      <c r="Q10" s="79">
        <v>0</v>
      </c>
      <c r="R10" s="80"/>
      <c r="S10" s="81"/>
      <c r="T10" s="79" t="s">
        <v>49</v>
      </c>
      <c r="U10" s="80" t="s">
        <v>49</v>
      </c>
      <c r="V10" s="81" t="s">
        <v>49</v>
      </c>
      <c r="W10" s="79"/>
      <c r="X10" s="80"/>
      <c r="Y10" s="81"/>
      <c r="Z10" s="79"/>
      <c r="AA10" s="80"/>
      <c r="AB10" s="81"/>
      <c r="AC10" s="215">
        <v>3.6</v>
      </c>
      <c r="AD10" s="195">
        <v>571</v>
      </c>
      <c r="AE10" s="195" t="s">
        <v>58</v>
      </c>
      <c r="AF10" s="243" t="s">
        <v>1316</v>
      </c>
      <c r="AG10" s="219" t="s">
        <v>1317</v>
      </c>
      <c r="AH10" s="235"/>
      <c r="AI10" s="72"/>
    </row>
    <row r="11" spans="1:35" ht="18.75" customHeight="1" thickBot="1">
      <c r="A11" s="218"/>
      <c r="B11" s="83"/>
      <c r="C11" s="222"/>
      <c r="D11" s="232"/>
      <c r="E11" s="220"/>
      <c r="F11" s="234"/>
      <c r="G11" s="214"/>
      <c r="H11" s="84"/>
      <c r="I11" s="85"/>
      <c r="J11" s="86"/>
      <c r="K11" s="84"/>
      <c r="L11" s="85"/>
      <c r="M11" s="86"/>
      <c r="N11" s="84"/>
      <c r="O11" s="85"/>
      <c r="P11" s="86"/>
      <c r="Q11" s="84"/>
      <c r="R11" s="85"/>
      <c r="S11" s="86"/>
      <c r="T11" s="84"/>
      <c r="U11" s="85"/>
      <c r="V11" s="86"/>
      <c r="W11" s="84"/>
      <c r="X11" s="85"/>
      <c r="Y11" s="86"/>
      <c r="Z11" s="84"/>
      <c r="AA11" s="85"/>
      <c r="AB11" s="86"/>
      <c r="AC11" s="216"/>
      <c r="AD11" s="196"/>
      <c r="AE11" s="196"/>
      <c r="AF11" s="244"/>
      <c r="AG11" s="220"/>
      <c r="AH11" s="236"/>
      <c r="AI11" s="72"/>
    </row>
    <row r="12" spans="1:35" ht="18.75" customHeight="1">
      <c r="A12" s="217">
        <v>3</v>
      </c>
      <c r="B12" s="78">
        <v>0.5996739017178598</v>
      </c>
      <c r="C12" s="221" t="s">
        <v>407</v>
      </c>
      <c r="D12" s="231" t="s">
        <v>1318</v>
      </c>
      <c r="E12" s="219" t="s">
        <v>1319</v>
      </c>
      <c r="F12" s="233" t="s">
        <v>0</v>
      </c>
      <c r="G12" s="213"/>
      <c r="H12" s="79">
        <v>0</v>
      </c>
      <c r="I12" s="80"/>
      <c r="J12" s="81"/>
      <c r="K12" s="79" t="s">
        <v>49</v>
      </c>
      <c r="L12" s="80">
        <v>0</v>
      </c>
      <c r="M12" s="81"/>
      <c r="N12" s="79">
        <v>0</v>
      </c>
      <c r="O12" s="80"/>
      <c r="P12" s="81"/>
      <c r="Q12" s="79" t="s">
        <v>49</v>
      </c>
      <c r="R12" s="80" t="s">
        <v>49</v>
      </c>
      <c r="S12" s="81">
        <v>0</v>
      </c>
      <c r="T12" s="79" t="s">
        <v>49</v>
      </c>
      <c r="U12" s="80" t="s">
        <v>49</v>
      </c>
      <c r="V12" s="81" t="s">
        <v>49</v>
      </c>
      <c r="W12" s="79"/>
      <c r="X12" s="80"/>
      <c r="Y12" s="81"/>
      <c r="Z12" s="79"/>
      <c r="AA12" s="80"/>
      <c r="AB12" s="81"/>
      <c r="AC12" s="215">
        <v>3.6</v>
      </c>
      <c r="AD12" s="195" t="s">
        <v>121</v>
      </c>
      <c r="AE12" s="195" t="s">
        <v>58</v>
      </c>
      <c r="AF12" s="243" t="s">
        <v>1320</v>
      </c>
      <c r="AG12" s="219"/>
      <c r="AH12" s="235"/>
      <c r="AI12" s="72"/>
    </row>
    <row r="13" spans="1:35" ht="18.75" customHeight="1" thickBot="1">
      <c r="A13" s="218"/>
      <c r="B13" s="83"/>
      <c r="C13" s="222"/>
      <c r="D13" s="232"/>
      <c r="E13" s="220"/>
      <c r="F13" s="234"/>
      <c r="G13" s="214"/>
      <c r="H13" s="84"/>
      <c r="I13" s="85"/>
      <c r="J13" s="86"/>
      <c r="K13" s="84"/>
      <c r="L13" s="85"/>
      <c r="M13" s="86"/>
      <c r="N13" s="84"/>
      <c r="O13" s="85"/>
      <c r="P13" s="86"/>
      <c r="Q13" s="84"/>
      <c r="R13" s="85"/>
      <c r="S13" s="86"/>
      <c r="T13" s="84"/>
      <c r="U13" s="85"/>
      <c r="V13" s="86"/>
      <c r="W13" s="84"/>
      <c r="X13" s="85"/>
      <c r="Y13" s="86"/>
      <c r="Z13" s="84"/>
      <c r="AA13" s="85"/>
      <c r="AB13" s="86"/>
      <c r="AC13" s="216"/>
      <c r="AD13" s="196"/>
      <c r="AE13" s="196"/>
      <c r="AF13" s="244"/>
      <c r="AG13" s="220"/>
      <c r="AH13" s="236"/>
      <c r="AI13" s="72"/>
    </row>
    <row r="14" spans="1:35" ht="18.75" customHeight="1">
      <c r="A14" s="217"/>
      <c r="B14" s="78">
        <v>0.5211957924627142</v>
      </c>
      <c r="C14" s="221" t="s">
        <v>1321</v>
      </c>
      <c r="D14" s="231" t="s">
        <v>1322</v>
      </c>
      <c r="E14" s="219" t="s">
        <v>1323</v>
      </c>
      <c r="F14" s="233" t="s">
        <v>0</v>
      </c>
      <c r="G14" s="213"/>
      <c r="H14" s="79"/>
      <c r="I14" s="80"/>
      <c r="J14" s="81"/>
      <c r="K14" s="79"/>
      <c r="L14" s="80"/>
      <c r="M14" s="81"/>
      <c r="N14" s="79"/>
      <c r="O14" s="80"/>
      <c r="P14" s="81"/>
      <c r="Q14" s="79"/>
      <c r="R14" s="80"/>
      <c r="S14" s="81"/>
      <c r="T14" s="79"/>
      <c r="U14" s="80"/>
      <c r="V14" s="81"/>
      <c r="W14" s="79"/>
      <c r="X14" s="80"/>
      <c r="Y14" s="81"/>
      <c r="Z14" s="79"/>
      <c r="AA14" s="80"/>
      <c r="AB14" s="81"/>
      <c r="AC14" s="215" t="s">
        <v>186</v>
      </c>
      <c r="AD14" s="195"/>
      <c r="AE14" s="195"/>
      <c r="AF14" s="243" t="s">
        <v>1312</v>
      </c>
      <c r="AG14" s="219" t="s">
        <v>1324</v>
      </c>
      <c r="AH14" s="235"/>
      <c r="AI14" s="72"/>
    </row>
    <row r="15" spans="1:35" ht="18.75" customHeight="1" thickBot="1">
      <c r="A15" s="218"/>
      <c r="B15" s="83"/>
      <c r="C15" s="222"/>
      <c r="D15" s="232"/>
      <c r="E15" s="220"/>
      <c r="F15" s="234"/>
      <c r="G15" s="214"/>
      <c r="H15" s="84"/>
      <c r="I15" s="85"/>
      <c r="J15" s="86"/>
      <c r="K15" s="84"/>
      <c r="L15" s="85"/>
      <c r="M15" s="86"/>
      <c r="N15" s="84"/>
      <c r="O15" s="85"/>
      <c r="P15" s="86"/>
      <c r="Q15" s="84"/>
      <c r="R15" s="85"/>
      <c r="S15" s="86"/>
      <c r="T15" s="84"/>
      <c r="U15" s="85"/>
      <c r="V15" s="86"/>
      <c r="W15" s="84"/>
      <c r="X15" s="85"/>
      <c r="Y15" s="86"/>
      <c r="Z15" s="84"/>
      <c r="AA15" s="85"/>
      <c r="AB15" s="86"/>
      <c r="AC15" s="216"/>
      <c r="AD15" s="196"/>
      <c r="AE15" s="196"/>
      <c r="AF15" s="244"/>
      <c r="AG15" s="220"/>
      <c r="AH15" s="236"/>
      <c r="AI15" s="72"/>
    </row>
  </sheetData>
  <sheetProtection/>
  <mergeCells count="75">
    <mergeCell ref="N6:P6"/>
    <mergeCell ref="Q6:S6"/>
    <mergeCell ref="T6:V6"/>
    <mergeCell ref="W6:Y6"/>
    <mergeCell ref="N7:P7"/>
    <mergeCell ref="Q7:S7"/>
    <mergeCell ref="AG8:AG9"/>
    <mergeCell ref="AH8:AH9"/>
    <mergeCell ref="Z6:AB6"/>
    <mergeCell ref="AE8:AE9"/>
    <mergeCell ref="AH6:AH7"/>
    <mergeCell ref="AG6:AG7"/>
    <mergeCell ref="Z7:AB7"/>
    <mergeCell ref="AC6:AC7"/>
    <mergeCell ref="AF6:AF7"/>
    <mergeCell ref="AH10:AH11"/>
    <mergeCell ref="A10:A11"/>
    <mergeCell ref="C10:C11"/>
    <mergeCell ref="D10:D11"/>
    <mergeCell ref="E10:E11"/>
    <mergeCell ref="F10:F11"/>
    <mergeCell ref="G10:G11"/>
    <mergeCell ref="AC10:AC11"/>
    <mergeCell ref="AG10:AG11"/>
    <mergeCell ref="AD10:AD11"/>
    <mergeCell ref="A12:A13"/>
    <mergeCell ref="E14:E15"/>
    <mergeCell ref="F14:F15"/>
    <mergeCell ref="G14:G15"/>
    <mergeCell ref="G12:G13"/>
    <mergeCell ref="A14:A15"/>
    <mergeCell ref="C14:C15"/>
    <mergeCell ref="D14:D15"/>
    <mergeCell ref="C12:C13"/>
    <mergeCell ref="D12:D13"/>
    <mergeCell ref="AE10:AE11"/>
    <mergeCell ref="AF10:AF11"/>
    <mergeCell ref="AF8:AF9"/>
    <mergeCell ref="A8:A9"/>
    <mergeCell ref="C8:C9"/>
    <mergeCell ref="D8:D9"/>
    <mergeCell ref="E8:E9"/>
    <mergeCell ref="AH14:AH15"/>
    <mergeCell ref="AE12:AE13"/>
    <mergeCell ref="AD12:AD13"/>
    <mergeCell ref="AF12:AF13"/>
    <mergeCell ref="AH12:AH13"/>
    <mergeCell ref="AG12:AG13"/>
    <mergeCell ref="AE14:AE15"/>
    <mergeCell ref="AF14:AF15"/>
    <mergeCell ref="AG14:AG15"/>
    <mergeCell ref="E12:E13"/>
    <mergeCell ref="F12:F13"/>
    <mergeCell ref="AD14:AD15"/>
    <mergeCell ref="AC8:AC9"/>
    <mergeCell ref="AD8:AD9"/>
    <mergeCell ref="F8:F9"/>
    <mergeCell ref="G8:G9"/>
    <mergeCell ref="AC12:AC13"/>
    <mergeCell ref="AC14:AC15"/>
    <mergeCell ref="F6:F7"/>
    <mergeCell ref="AE6:AE7"/>
    <mergeCell ref="AD6:AD7"/>
    <mergeCell ref="H6:J6"/>
    <mergeCell ref="H7:J7"/>
    <mergeCell ref="K6:M6"/>
    <mergeCell ref="T7:V7"/>
    <mergeCell ref="K7:M7"/>
    <mergeCell ref="W7:Y7"/>
    <mergeCell ref="G6:G7"/>
    <mergeCell ref="A6:A7"/>
    <mergeCell ref="C6:C7"/>
    <mergeCell ref="D6:D7"/>
    <mergeCell ref="E6:E7"/>
    <mergeCell ref="B6:B7"/>
  </mergeCells>
  <printOptions horizontalCentered="1"/>
  <pageMargins left="0.3937007874015748" right="0.3937007874015748" top="0.7874015748031497" bottom="0.35433070866141736" header="0.6299212598425197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1.7109375" style="3" customWidth="1"/>
    <col min="4" max="4" width="17.00390625" style="3" customWidth="1"/>
    <col min="5" max="5" width="8.7109375" style="34" customWidth="1"/>
    <col min="6" max="6" width="12.00390625" style="3" customWidth="1"/>
    <col min="7" max="7" width="12.421875" style="3" customWidth="1"/>
    <col min="8" max="8" width="9.7109375" style="3" customWidth="1"/>
    <col min="9" max="9" width="5.421875" style="3" bestFit="1" customWidth="1"/>
    <col min="10" max="10" width="9.7109375" style="3" customWidth="1"/>
    <col min="11" max="11" width="5.421875" style="3" bestFit="1" customWidth="1"/>
    <col min="12" max="12" width="5.421875" style="34" bestFit="1" customWidth="1"/>
    <col min="13" max="13" width="5.421875" style="34" customWidth="1"/>
    <col min="14" max="14" width="29.28125" style="3" customWidth="1"/>
    <col min="15" max="16" width="6.28125" style="5" hidden="1" customWidth="1"/>
    <col min="17" max="16384" width="9.140625" style="3" customWidth="1"/>
  </cols>
  <sheetData>
    <row r="1" spans="3:4" ht="20.25">
      <c r="C1" s="19" t="s">
        <v>11</v>
      </c>
      <c r="D1" s="19"/>
    </row>
    <row r="2" ht="12.75">
      <c r="N2" s="18" t="s">
        <v>12</v>
      </c>
    </row>
    <row r="3" spans="4:14" ht="15.75">
      <c r="D3" s="4"/>
      <c r="N3" s="18" t="s">
        <v>0</v>
      </c>
    </row>
    <row r="4" spans="4:14" ht="18.75">
      <c r="D4" s="15" t="s">
        <v>597</v>
      </c>
      <c r="N4" s="2"/>
    </row>
    <row r="5" ht="10.5" customHeight="1">
      <c r="N5" s="2"/>
    </row>
    <row r="6" ht="10.5" customHeight="1"/>
    <row r="7" spans="1:16" ht="15" customHeight="1">
      <c r="A7" s="35" t="s">
        <v>9</v>
      </c>
      <c r="B7" s="36" t="s">
        <v>39</v>
      </c>
      <c r="C7" s="37" t="s">
        <v>2</v>
      </c>
      <c r="D7" s="38" t="s">
        <v>3</v>
      </c>
      <c r="E7" s="54" t="s">
        <v>60</v>
      </c>
      <c r="F7" s="40" t="s">
        <v>35</v>
      </c>
      <c r="G7" s="40" t="s">
        <v>61</v>
      </c>
      <c r="H7" s="35" t="s">
        <v>438</v>
      </c>
      <c r="I7" s="40" t="s">
        <v>296</v>
      </c>
      <c r="J7" s="35" t="s">
        <v>598</v>
      </c>
      <c r="K7" s="40" t="s">
        <v>296</v>
      </c>
      <c r="L7" s="41" t="s">
        <v>7</v>
      </c>
      <c r="M7" s="41" t="s">
        <v>48</v>
      </c>
      <c r="N7" s="40" t="s">
        <v>8</v>
      </c>
      <c r="O7" s="42" t="s">
        <v>37</v>
      </c>
      <c r="P7" s="42" t="s">
        <v>40</v>
      </c>
    </row>
    <row r="8" spans="1:16" ht="15.75">
      <c r="A8" s="35">
        <v>1</v>
      </c>
      <c r="B8" s="43">
        <v>0.6210727557862628</v>
      </c>
      <c r="C8" s="44" t="s">
        <v>599</v>
      </c>
      <c r="D8" s="45" t="s">
        <v>600</v>
      </c>
      <c r="E8" s="16" t="s">
        <v>601</v>
      </c>
      <c r="F8" s="46" t="s">
        <v>0</v>
      </c>
      <c r="G8" s="1" t="s">
        <v>484</v>
      </c>
      <c r="H8" s="61" t="s">
        <v>602</v>
      </c>
      <c r="I8" s="61" t="s">
        <v>603</v>
      </c>
      <c r="J8" s="61" t="s">
        <v>604</v>
      </c>
      <c r="K8" s="61" t="s">
        <v>349</v>
      </c>
      <c r="L8" s="47">
        <v>948</v>
      </c>
      <c r="M8" s="47" t="s">
        <v>56</v>
      </c>
      <c r="N8" s="62" t="s">
        <v>605</v>
      </c>
      <c r="O8" s="49" t="s">
        <v>606</v>
      </c>
      <c r="P8" s="49"/>
    </row>
    <row r="9" spans="1:16" ht="15.75">
      <c r="A9" s="35">
        <v>2</v>
      </c>
      <c r="B9" s="43">
        <v>0.20805843916072142</v>
      </c>
      <c r="C9" s="44" t="s">
        <v>607</v>
      </c>
      <c r="D9" s="45" t="s">
        <v>608</v>
      </c>
      <c r="E9" s="16" t="s">
        <v>609</v>
      </c>
      <c r="F9" s="46" t="s">
        <v>0</v>
      </c>
      <c r="G9" s="1"/>
      <c r="H9" s="61" t="s">
        <v>610</v>
      </c>
      <c r="I9" s="61" t="s">
        <v>603</v>
      </c>
      <c r="J9" s="61" t="s">
        <v>611</v>
      </c>
      <c r="K9" s="61" t="s">
        <v>349</v>
      </c>
      <c r="L9" s="47">
        <v>941</v>
      </c>
      <c r="M9" s="47" t="s">
        <v>56</v>
      </c>
      <c r="N9" s="62" t="s">
        <v>612</v>
      </c>
      <c r="O9" s="49" t="s">
        <v>602</v>
      </c>
      <c r="P9" s="49"/>
    </row>
    <row r="10" spans="1:16" ht="15.75">
      <c r="A10" s="35">
        <v>3</v>
      </c>
      <c r="B10" s="43">
        <v>0.08721038309787699</v>
      </c>
      <c r="C10" s="44" t="s">
        <v>613</v>
      </c>
      <c r="D10" s="45" t="s">
        <v>614</v>
      </c>
      <c r="E10" s="16" t="s">
        <v>615</v>
      </c>
      <c r="F10" s="46" t="s">
        <v>0</v>
      </c>
      <c r="G10" s="1"/>
      <c r="H10" s="61" t="s">
        <v>616</v>
      </c>
      <c r="I10" s="61" t="s">
        <v>301</v>
      </c>
      <c r="J10" s="61" t="s">
        <v>611</v>
      </c>
      <c r="K10" s="61" t="s">
        <v>349</v>
      </c>
      <c r="L10" s="47">
        <v>928</v>
      </c>
      <c r="M10" s="47" t="s">
        <v>56</v>
      </c>
      <c r="N10" s="46" t="s">
        <v>102</v>
      </c>
      <c r="O10" s="49" t="s">
        <v>617</v>
      </c>
      <c r="P10" s="49"/>
    </row>
    <row r="11" spans="1:16" ht="15.75">
      <c r="A11" s="35">
        <v>4</v>
      </c>
      <c r="B11" s="43">
        <v>0.4735239053388929</v>
      </c>
      <c r="C11" s="44" t="s">
        <v>618</v>
      </c>
      <c r="D11" s="45" t="s">
        <v>619</v>
      </c>
      <c r="E11" s="16" t="s">
        <v>620</v>
      </c>
      <c r="F11" s="46" t="s">
        <v>621</v>
      </c>
      <c r="G11" s="1" t="s">
        <v>484</v>
      </c>
      <c r="H11" s="61" t="s">
        <v>622</v>
      </c>
      <c r="I11" s="61" t="s">
        <v>301</v>
      </c>
      <c r="J11" s="61" t="s">
        <v>622</v>
      </c>
      <c r="K11" s="61" t="s">
        <v>349</v>
      </c>
      <c r="L11" s="47">
        <v>884</v>
      </c>
      <c r="M11" s="47" t="s">
        <v>57</v>
      </c>
      <c r="N11" s="46" t="s">
        <v>623</v>
      </c>
      <c r="O11" s="49" t="s">
        <v>611</v>
      </c>
      <c r="P11" s="49"/>
    </row>
    <row r="12" spans="1:16" ht="15.75">
      <c r="A12" s="35">
        <v>5</v>
      </c>
      <c r="B12" s="43">
        <v>0.6097322682989041</v>
      </c>
      <c r="C12" s="44" t="s">
        <v>624</v>
      </c>
      <c r="D12" s="45" t="s">
        <v>625</v>
      </c>
      <c r="E12" s="16" t="s">
        <v>626</v>
      </c>
      <c r="F12" s="46" t="s">
        <v>10</v>
      </c>
      <c r="G12" s="1" t="s">
        <v>503</v>
      </c>
      <c r="H12" s="61" t="s">
        <v>622</v>
      </c>
      <c r="I12" s="61" t="s">
        <v>603</v>
      </c>
      <c r="J12" s="61" t="s">
        <v>627</v>
      </c>
      <c r="K12" s="61" t="s">
        <v>349</v>
      </c>
      <c r="L12" s="47">
        <v>884</v>
      </c>
      <c r="M12" s="47" t="s">
        <v>57</v>
      </c>
      <c r="N12" s="62" t="s">
        <v>506</v>
      </c>
      <c r="O12" s="49">
        <v>10.79</v>
      </c>
      <c r="P12" s="49"/>
    </row>
    <row r="13" spans="1:16" ht="15.75">
      <c r="A13" s="35">
        <v>6</v>
      </c>
      <c r="B13" s="43">
        <v>0.46449170205409107</v>
      </c>
      <c r="C13" s="44" t="s">
        <v>628</v>
      </c>
      <c r="D13" s="45" t="s">
        <v>629</v>
      </c>
      <c r="E13" s="16" t="s">
        <v>630</v>
      </c>
      <c r="F13" s="46" t="s">
        <v>10</v>
      </c>
      <c r="G13" s="1"/>
      <c r="H13" s="61" t="s">
        <v>631</v>
      </c>
      <c r="I13" s="61" t="s">
        <v>301</v>
      </c>
      <c r="J13" s="61" t="s">
        <v>632</v>
      </c>
      <c r="K13" s="61" t="s">
        <v>349</v>
      </c>
      <c r="L13" s="47">
        <v>871</v>
      </c>
      <c r="M13" s="47" t="s">
        <v>57</v>
      </c>
      <c r="N13" s="46" t="s">
        <v>633</v>
      </c>
      <c r="O13" s="49">
        <v>10.87</v>
      </c>
      <c r="P13" s="49"/>
    </row>
    <row r="14" spans="1:16" ht="16.5" customHeight="1">
      <c r="A14" s="35">
        <v>7</v>
      </c>
      <c r="B14" s="43">
        <v>0.508294350675712</v>
      </c>
      <c r="C14" s="44" t="s">
        <v>446</v>
      </c>
      <c r="D14" s="45" t="s">
        <v>634</v>
      </c>
      <c r="E14" s="16" t="s">
        <v>635</v>
      </c>
      <c r="F14" s="46" t="s">
        <v>0</v>
      </c>
      <c r="G14" s="1"/>
      <c r="H14" s="61" t="s">
        <v>636</v>
      </c>
      <c r="I14" s="61" t="s">
        <v>603</v>
      </c>
      <c r="J14" s="61" t="s">
        <v>637</v>
      </c>
      <c r="K14" s="61" t="s">
        <v>349</v>
      </c>
      <c r="L14" s="47">
        <v>856</v>
      </c>
      <c r="M14" s="47" t="s">
        <v>57</v>
      </c>
      <c r="N14" s="62" t="s">
        <v>638</v>
      </c>
      <c r="O14" s="49" t="s">
        <v>639</v>
      </c>
      <c r="P14" s="49"/>
    </row>
    <row r="15" spans="1:16" ht="15.75">
      <c r="A15" s="35">
        <v>8</v>
      </c>
      <c r="B15" s="43">
        <v>0.20775146623375385</v>
      </c>
      <c r="C15" s="44" t="s">
        <v>640</v>
      </c>
      <c r="D15" s="45" t="s">
        <v>641</v>
      </c>
      <c r="E15" s="16" t="s">
        <v>642</v>
      </c>
      <c r="F15" s="46" t="s">
        <v>0</v>
      </c>
      <c r="G15" s="1" t="s">
        <v>484</v>
      </c>
      <c r="H15" s="61" t="s">
        <v>643</v>
      </c>
      <c r="I15" s="61" t="s">
        <v>301</v>
      </c>
      <c r="J15" s="61" t="s">
        <v>644</v>
      </c>
      <c r="K15" s="61" t="s">
        <v>349</v>
      </c>
      <c r="L15" s="47">
        <v>789</v>
      </c>
      <c r="M15" s="47" t="s">
        <v>57</v>
      </c>
      <c r="N15" s="46" t="s">
        <v>237</v>
      </c>
      <c r="O15" s="49" t="s">
        <v>622</v>
      </c>
      <c r="P15" s="49"/>
    </row>
    <row r="17" spans="1:16" ht="15" customHeight="1">
      <c r="A17" s="35" t="s">
        <v>9</v>
      </c>
      <c r="B17" s="36" t="s">
        <v>39</v>
      </c>
      <c r="C17" s="37" t="s">
        <v>2</v>
      </c>
      <c r="D17" s="38" t="s">
        <v>3</v>
      </c>
      <c r="E17" s="54" t="s">
        <v>60</v>
      </c>
      <c r="F17" s="40" t="s">
        <v>35</v>
      </c>
      <c r="G17" s="40" t="s">
        <v>61</v>
      </c>
      <c r="H17" s="40" t="s">
        <v>438</v>
      </c>
      <c r="I17" s="40" t="s">
        <v>296</v>
      </c>
      <c r="J17" s="35" t="s">
        <v>645</v>
      </c>
      <c r="K17" s="40" t="s">
        <v>296</v>
      </c>
      <c r="L17" s="41" t="s">
        <v>7</v>
      </c>
      <c r="M17" s="41" t="s">
        <v>48</v>
      </c>
      <c r="N17" s="40" t="s">
        <v>8</v>
      </c>
      <c r="O17" s="42" t="s">
        <v>37</v>
      </c>
      <c r="P17" s="42" t="s">
        <v>40</v>
      </c>
    </row>
    <row r="18" spans="1:16" ht="15.75">
      <c r="A18" s="35">
        <v>9</v>
      </c>
      <c r="B18" s="43">
        <v>0.4513338039481396</v>
      </c>
      <c r="C18" s="44" t="s">
        <v>358</v>
      </c>
      <c r="D18" s="45" t="s">
        <v>646</v>
      </c>
      <c r="E18" s="16" t="s">
        <v>647</v>
      </c>
      <c r="F18" s="46" t="s">
        <v>77</v>
      </c>
      <c r="G18" s="1" t="s">
        <v>252</v>
      </c>
      <c r="H18" s="61" t="s">
        <v>648</v>
      </c>
      <c r="I18" s="61" t="s">
        <v>603</v>
      </c>
      <c r="J18" s="61" t="s">
        <v>644</v>
      </c>
      <c r="K18" s="61" t="s">
        <v>301</v>
      </c>
      <c r="L18" s="47">
        <v>789</v>
      </c>
      <c r="M18" s="47" t="s">
        <v>57</v>
      </c>
      <c r="N18" s="46" t="s">
        <v>254</v>
      </c>
      <c r="O18" s="49" t="s">
        <v>649</v>
      </c>
      <c r="P18" s="49"/>
    </row>
    <row r="19" spans="1:16" ht="15.75">
      <c r="A19" s="35">
        <v>10</v>
      </c>
      <c r="B19" s="43">
        <v>0.31655469318149976</v>
      </c>
      <c r="C19" s="44" t="s">
        <v>446</v>
      </c>
      <c r="D19" s="45" t="s">
        <v>650</v>
      </c>
      <c r="E19" s="16" t="s">
        <v>651</v>
      </c>
      <c r="F19" s="46" t="s">
        <v>38</v>
      </c>
      <c r="G19" s="1"/>
      <c r="H19" s="61" t="s">
        <v>652</v>
      </c>
      <c r="I19" s="61" t="s">
        <v>301</v>
      </c>
      <c r="J19" s="61" t="s">
        <v>653</v>
      </c>
      <c r="K19" s="61" t="s">
        <v>301</v>
      </c>
      <c r="L19" s="47">
        <v>766</v>
      </c>
      <c r="M19" s="47" t="s">
        <v>58</v>
      </c>
      <c r="N19" s="46" t="s">
        <v>34</v>
      </c>
      <c r="O19" s="49" t="s">
        <v>654</v>
      </c>
      <c r="P19" s="49"/>
    </row>
    <row r="20" spans="1:16" ht="15.75">
      <c r="A20" s="35">
        <v>11</v>
      </c>
      <c r="B20" s="43">
        <v>0.7759756555674013</v>
      </c>
      <c r="C20" s="44" t="s">
        <v>655</v>
      </c>
      <c r="D20" s="45" t="s">
        <v>656</v>
      </c>
      <c r="E20" s="16" t="s">
        <v>657</v>
      </c>
      <c r="F20" s="46" t="s">
        <v>113</v>
      </c>
      <c r="G20" s="1"/>
      <c r="H20" s="61" t="s">
        <v>488</v>
      </c>
      <c r="I20" s="61" t="s">
        <v>603</v>
      </c>
      <c r="J20" s="61" t="s">
        <v>658</v>
      </c>
      <c r="K20" s="61" t="s">
        <v>301</v>
      </c>
      <c r="L20" s="47" t="s">
        <v>121</v>
      </c>
      <c r="M20" s="47" t="s">
        <v>58</v>
      </c>
      <c r="N20" s="46" t="s">
        <v>659</v>
      </c>
      <c r="O20" s="49"/>
      <c r="P20" s="49"/>
    </row>
    <row r="21" spans="1:16" ht="15.75">
      <c r="A21" s="35">
        <v>12</v>
      </c>
      <c r="B21" s="43">
        <v>0.4588074275897034</v>
      </c>
      <c r="C21" s="44" t="s">
        <v>660</v>
      </c>
      <c r="D21" s="45" t="s">
        <v>661</v>
      </c>
      <c r="E21" s="16" t="s">
        <v>662</v>
      </c>
      <c r="F21" s="46" t="s">
        <v>77</v>
      </c>
      <c r="G21" s="1" t="s">
        <v>389</v>
      </c>
      <c r="H21" s="61" t="s">
        <v>663</v>
      </c>
      <c r="I21" s="61" t="s">
        <v>603</v>
      </c>
      <c r="J21" s="61" t="s">
        <v>658</v>
      </c>
      <c r="K21" s="61" t="s">
        <v>301</v>
      </c>
      <c r="L21" s="47" t="s">
        <v>121</v>
      </c>
      <c r="M21" s="47" t="s">
        <v>58</v>
      </c>
      <c r="N21" s="46" t="s">
        <v>390</v>
      </c>
      <c r="O21" s="49"/>
      <c r="P21" s="49"/>
    </row>
    <row r="22" spans="1:16" ht="15.75">
      <c r="A22" s="35">
        <v>13</v>
      </c>
      <c r="B22" s="43">
        <v>0.2525345665911578</v>
      </c>
      <c r="C22" s="44" t="s">
        <v>344</v>
      </c>
      <c r="D22" s="45" t="s">
        <v>664</v>
      </c>
      <c r="E22" s="16" t="s">
        <v>665</v>
      </c>
      <c r="F22" s="46" t="s">
        <v>0</v>
      </c>
      <c r="G22" s="1" t="s">
        <v>484</v>
      </c>
      <c r="H22" s="61" t="s">
        <v>666</v>
      </c>
      <c r="I22" s="61" t="s">
        <v>603</v>
      </c>
      <c r="J22" s="61" t="s">
        <v>667</v>
      </c>
      <c r="K22" s="61" t="s">
        <v>301</v>
      </c>
      <c r="L22" s="47"/>
      <c r="M22" s="47" t="s">
        <v>58</v>
      </c>
      <c r="N22" s="46" t="s">
        <v>668</v>
      </c>
      <c r="O22" s="49" t="s">
        <v>669</v>
      </c>
      <c r="P22" s="49"/>
    </row>
    <row r="23" spans="1:16" ht="15.75">
      <c r="A23" s="35">
        <v>14</v>
      </c>
      <c r="B23" s="43">
        <v>0.3443816738024934</v>
      </c>
      <c r="C23" s="44" t="s">
        <v>468</v>
      </c>
      <c r="D23" s="45" t="s">
        <v>670</v>
      </c>
      <c r="E23" s="16" t="s">
        <v>671</v>
      </c>
      <c r="F23" s="46" t="s">
        <v>672</v>
      </c>
      <c r="G23" s="1"/>
      <c r="H23" s="61" t="s">
        <v>673</v>
      </c>
      <c r="I23" s="61" t="s">
        <v>301</v>
      </c>
      <c r="J23" s="61" t="s">
        <v>674</v>
      </c>
      <c r="K23" s="61" t="s">
        <v>301</v>
      </c>
      <c r="L23" s="47"/>
      <c r="M23" s="47" t="s">
        <v>58</v>
      </c>
      <c r="N23" s="46" t="s">
        <v>659</v>
      </c>
      <c r="O23" s="49">
        <v>11.28</v>
      </c>
      <c r="P23" s="49"/>
    </row>
    <row r="24" spans="1:16" ht="15.75">
      <c r="A24" s="35">
        <v>15</v>
      </c>
      <c r="B24" s="43">
        <v>0.38787183127266944</v>
      </c>
      <c r="C24" s="44" t="s">
        <v>152</v>
      </c>
      <c r="D24" s="45" t="s">
        <v>675</v>
      </c>
      <c r="E24" s="16" t="s">
        <v>676</v>
      </c>
      <c r="F24" s="46" t="s">
        <v>672</v>
      </c>
      <c r="G24" s="1"/>
      <c r="H24" s="61" t="s">
        <v>677</v>
      </c>
      <c r="I24" s="61" t="s">
        <v>301</v>
      </c>
      <c r="J24" s="61" t="s">
        <v>678</v>
      </c>
      <c r="K24" s="61" t="s">
        <v>301</v>
      </c>
      <c r="L24" s="47" t="s">
        <v>121</v>
      </c>
      <c r="M24" s="47" t="s">
        <v>272</v>
      </c>
      <c r="N24" s="46" t="s">
        <v>659</v>
      </c>
      <c r="O24" s="49">
        <v>11.38</v>
      </c>
      <c r="P24" s="49"/>
    </row>
    <row r="25" spans="1:16" ht="15.75">
      <c r="A25" s="35"/>
      <c r="B25" s="43">
        <v>0.047046402291664124</v>
      </c>
      <c r="C25" s="44" t="s">
        <v>426</v>
      </c>
      <c r="D25" s="45" t="s">
        <v>430</v>
      </c>
      <c r="E25" s="16" t="s">
        <v>431</v>
      </c>
      <c r="F25" s="46" t="s">
        <v>133</v>
      </c>
      <c r="G25" s="1"/>
      <c r="H25" s="61" t="s">
        <v>186</v>
      </c>
      <c r="I25" s="61"/>
      <c r="J25" s="61"/>
      <c r="K25" s="61"/>
      <c r="L25" s="47" t="s">
        <v>129</v>
      </c>
      <c r="M25" s="47"/>
      <c r="N25" s="46"/>
      <c r="O25" s="49" t="s">
        <v>679</v>
      </c>
      <c r="P25" s="49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J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5" customWidth="1"/>
    <col min="2" max="2" width="4.421875" style="5" hidden="1" customWidth="1"/>
    <col min="3" max="3" width="9.00390625" style="5" customWidth="1"/>
    <col min="4" max="4" width="13.00390625" style="5" customWidth="1"/>
    <col min="5" max="5" width="9.28125" style="5" customWidth="1"/>
    <col min="6" max="6" width="10.140625" style="5" customWidth="1"/>
    <col min="7" max="7" width="13.8515625" style="65" customWidth="1"/>
    <col min="8" max="28" width="2.00390625" style="5" customWidth="1"/>
    <col min="29" max="29" width="7.00390625" style="5" customWidth="1"/>
    <col min="30" max="30" width="4.8515625" style="5" hidden="1" customWidth="1"/>
    <col min="31" max="31" width="6.00390625" style="5" customWidth="1"/>
    <col min="32" max="32" width="4.421875" style="5" bestFit="1" customWidth="1"/>
    <col min="33" max="33" width="14.28125" style="65" customWidth="1"/>
    <col min="34" max="34" width="4.00390625" style="5" hidden="1" customWidth="1"/>
    <col min="35" max="35" width="3.140625" style="5" hidden="1" customWidth="1"/>
    <col min="36" max="36" width="4.00390625" style="136" customWidth="1"/>
    <col min="37" max="16384" width="9.140625" style="5" customWidth="1"/>
  </cols>
  <sheetData>
    <row r="1" spans="2:36" s="15" customFormat="1" ht="18.75">
      <c r="B1" s="14"/>
      <c r="C1" s="14"/>
      <c r="D1" s="14"/>
      <c r="E1" s="14"/>
      <c r="F1" s="14"/>
      <c r="G1" s="63"/>
      <c r="H1" s="14"/>
      <c r="I1" s="14"/>
      <c r="J1" s="14"/>
      <c r="K1" s="14" t="s">
        <v>11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63"/>
      <c r="AJ1" s="135"/>
    </row>
    <row r="2" spans="3:10" ht="15.75">
      <c r="C2" s="64"/>
      <c r="J2" s="3"/>
    </row>
    <row r="3" spans="3:36" s="3" customFormat="1" ht="15.75">
      <c r="C3" s="4"/>
      <c r="G3" s="65"/>
      <c r="H3" s="5"/>
      <c r="I3" s="5"/>
      <c r="J3" s="5"/>
      <c r="K3" s="5"/>
      <c r="N3" s="5"/>
      <c r="O3" s="2"/>
      <c r="AE3" s="66"/>
      <c r="AG3" s="18" t="s">
        <v>12</v>
      </c>
      <c r="AJ3" s="137"/>
    </row>
    <row r="4" spans="3:36" s="3" customFormat="1" ht="18.75">
      <c r="C4" s="63" t="s">
        <v>548</v>
      </c>
      <c r="E4" s="2"/>
      <c r="G4" s="65"/>
      <c r="H4" s="5"/>
      <c r="I4" s="5"/>
      <c r="J4" s="5"/>
      <c r="K4" s="5"/>
      <c r="N4" s="5"/>
      <c r="O4" s="2"/>
      <c r="AE4" s="67"/>
      <c r="AG4" s="18" t="s">
        <v>0</v>
      </c>
      <c r="AJ4" s="137"/>
    </row>
    <row r="5" spans="3:10" ht="9" customHeight="1" thickBot="1">
      <c r="C5" s="68"/>
      <c r="J5" s="3"/>
    </row>
    <row r="6" spans="1:36" ht="12.75">
      <c r="A6" s="223" t="s">
        <v>9</v>
      </c>
      <c r="B6" s="229" t="s">
        <v>39</v>
      </c>
      <c r="C6" s="225" t="s">
        <v>2</v>
      </c>
      <c r="D6" s="227" t="s">
        <v>3</v>
      </c>
      <c r="E6" s="211" t="s">
        <v>4</v>
      </c>
      <c r="F6" s="237" t="s">
        <v>549</v>
      </c>
      <c r="G6" s="245" t="s">
        <v>61</v>
      </c>
      <c r="H6" s="69"/>
      <c r="I6" s="69" t="s">
        <v>550</v>
      </c>
      <c r="J6" s="70"/>
      <c r="K6" s="71"/>
      <c r="L6" s="69" t="s">
        <v>551</v>
      </c>
      <c r="M6" s="70"/>
      <c r="N6" s="71"/>
      <c r="O6" s="69" t="s">
        <v>552</v>
      </c>
      <c r="P6" s="70"/>
      <c r="Q6" s="71"/>
      <c r="R6" s="69" t="s">
        <v>553</v>
      </c>
      <c r="S6" s="70"/>
      <c r="T6" s="71"/>
      <c r="U6" s="69" t="s">
        <v>554</v>
      </c>
      <c r="V6" s="70"/>
      <c r="W6" s="71"/>
      <c r="X6" s="69" t="s">
        <v>555</v>
      </c>
      <c r="Y6" s="70"/>
      <c r="Z6" s="71"/>
      <c r="AA6" s="69" t="s">
        <v>556</v>
      </c>
      <c r="AB6" s="70"/>
      <c r="AC6" s="207" t="s">
        <v>557</v>
      </c>
      <c r="AD6" s="245" t="s">
        <v>9</v>
      </c>
      <c r="AE6" s="249" t="s">
        <v>7</v>
      </c>
      <c r="AF6" s="229" t="s">
        <v>48</v>
      </c>
      <c r="AG6" s="247" t="s">
        <v>8</v>
      </c>
      <c r="AH6" s="229" t="s">
        <v>37</v>
      </c>
      <c r="AI6" s="241" t="s">
        <v>40</v>
      </c>
      <c r="AJ6" s="138"/>
    </row>
    <row r="7" spans="1:36" ht="13.5" thickBot="1">
      <c r="A7" s="224"/>
      <c r="B7" s="230"/>
      <c r="C7" s="226"/>
      <c r="D7" s="228"/>
      <c r="E7" s="212"/>
      <c r="F7" s="238"/>
      <c r="G7" s="246"/>
      <c r="H7" s="73"/>
      <c r="I7" s="73" t="s">
        <v>558</v>
      </c>
      <c r="J7" s="74"/>
      <c r="K7" s="75"/>
      <c r="L7" s="76" t="s">
        <v>559</v>
      </c>
      <c r="M7" s="77"/>
      <c r="N7" s="75"/>
      <c r="O7" s="76"/>
      <c r="P7" s="77"/>
      <c r="Q7" s="75"/>
      <c r="R7" s="76"/>
      <c r="S7" s="77"/>
      <c r="T7" s="75"/>
      <c r="U7" s="76"/>
      <c r="V7" s="77"/>
      <c r="W7" s="75"/>
      <c r="X7" s="76"/>
      <c r="Y7" s="77"/>
      <c r="Z7" s="75"/>
      <c r="AA7" s="76"/>
      <c r="AB7" s="77"/>
      <c r="AC7" s="208"/>
      <c r="AD7" s="246"/>
      <c r="AE7" s="250" t="s">
        <v>560</v>
      </c>
      <c r="AF7" s="230"/>
      <c r="AG7" s="248"/>
      <c r="AH7" s="230"/>
      <c r="AI7" s="242"/>
      <c r="AJ7" s="138"/>
    </row>
    <row r="8" spans="1:36" ht="12.75" customHeight="1">
      <c r="A8" s="217">
        <v>1</v>
      </c>
      <c r="B8" s="78">
        <v>0.6356746226481571</v>
      </c>
      <c r="C8" s="221" t="s">
        <v>561</v>
      </c>
      <c r="D8" s="231" t="s">
        <v>562</v>
      </c>
      <c r="E8" s="219" t="s">
        <v>563</v>
      </c>
      <c r="F8" s="233" t="s">
        <v>10</v>
      </c>
      <c r="G8" s="213" t="s">
        <v>503</v>
      </c>
      <c r="H8" s="79"/>
      <c r="I8" s="80"/>
      <c r="J8" s="81"/>
      <c r="K8" s="79"/>
      <c r="L8" s="80"/>
      <c r="M8" s="81"/>
      <c r="N8" s="79"/>
      <c r="O8" s="80"/>
      <c r="P8" s="81"/>
      <c r="Q8" s="79"/>
      <c r="R8" s="80"/>
      <c r="S8" s="81"/>
      <c r="T8" s="79">
        <v>0</v>
      </c>
      <c r="U8" s="80"/>
      <c r="V8" s="81"/>
      <c r="W8" s="79">
        <v>0</v>
      </c>
      <c r="X8" s="80"/>
      <c r="Y8" s="81"/>
      <c r="Z8" s="79" t="s">
        <v>49</v>
      </c>
      <c r="AA8" s="80">
        <v>0</v>
      </c>
      <c r="AB8" s="81"/>
      <c r="AC8" s="215">
        <v>1.85</v>
      </c>
      <c r="AD8" s="82"/>
      <c r="AE8" s="195">
        <v>1031</v>
      </c>
      <c r="AF8" s="195" t="s">
        <v>55</v>
      </c>
      <c r="AG8" s="193" t="s">
        <v>564</v>
      </c>
      <c r="AH8" s="219" t="s">
        <v>565</v>
      </c>
      <c r="AI8" s="235"/>
      <c r="AJ8" s="138"/>
    </row>
    <row r="9" spans="1:36" ht="13.5" thickBot="1">
      <c r="A9" s="218"/>
      <c r="B9" s="83"/>
      <c r="C9" s="222"/>
      <c r="D9" s="232"/>
      <c r="E9" s="220"/>
      <c r="F9" s="234"/>
      <c r="G9" s="214"/>
      <c r="H9" s="84" t="s">
        <v>49</v>
      </c>
      <c r="I9" s="85" t="s">
        <v>49</v>
      </c>
      <c r="J9" s="86">
        <v>0</v>
      </c>
      <c r="K9" s="84" t="s">
        <v>49</v>
      </c>
      <c r="L9" s="85" t="s">
        <v>49</v>
      </c>
      <c r="M9" s="86" t="s">
        <v>49</v>
      </c>
      <c r="N9" s="84"/>
      <c r="O9" s="85"/>
      <c r="P9" s="86"/>
      <c r="Q9" s="84"/>
      <c r="R9" s="85"/>
      <c r="S9" s="86"/>
      <c r="T9" s="84"/>
      <c r="U9" s="85"/>
      <c r="V9" s="86"/>
      <c r="W9" s="84"/>
      <c r="X9" s="85"/>
      <c r="Y9" s="86"/>
      <c r="Z9" s="84"/>
      <c r="AA9" s="85"/>
      <c r="AB9" s="86"/>
      <c r="AC9" s="216"/>
      <c r="AD9" s="87"/>
      <c r="AE9" s="196"/>
      <c r="AF9" s="196"/>
      <c r="AG9" s="194"/>
      <c r="AH9" s="220"/>
      <c r="AI9" s="236"/>
      <c r="AJ9" s="138"/>
    </row>
    <row r="10" spans="1:36" ht="12.75" customHeight="1">
      <c r="A10" s="217">
        <v>2</v>
      </c>
      <c r="B10" s="78">
        <v>0.17179602755093804</v>
      </c>
      <c r="C10" s="221" t="s">
        <v>74</v>
      </c>
      <c r="D10" s="231" t="s">
        <v>566</v>
      </c>
      <c r="E10" s="219" t="s">
        <v>567</v>
      </c>
      <c r="F10" s="233" t="s">
        <v>77</v>
      </c>
      <c r="G10" s="213" t="s">
        <v>389</v>
      </c>
      <c r="H10" s="79"/>
      <c r="I10" s="80"/>
      <c r="J10" s="81"/>
      <c r="K10" s="79"/>
      <c r="L10" s="80"/>
      <c r="M10" s="81"/>
      <c r="N10" s="79">
        <v>0</v>
      </c>
      <c r="O10" s="80"/>
      <c r="P10" s="81"/>
      <c r="Q10" s="79">
        <v>0</v>
      </c>
      <c r="R10" s="80"/>
      <c r="S10" s="81"/>
      <c r="T10" s="79">
        <v>0</v>
      </c>
      <c r="U10" s="80"/>
      <c r="V10" s="81"/>
      <c r="W10" s="79" t="s">
        <v>49</v>
      </c>
      <c r="X10" s="80" t="s">
        <v>49</v>
      </c>
      <c r="Y10" s="81" t="s">
        <v>49</v>
      </c>
      <c r="Z10" s="79"/>
      <c r="AA10" s="80"/>
      <c r="AB10" s="81"/>
      <c r="AC10" s="215">
        <v>1.7</v>
      </c>
      <c r="AD10" s="82"/>
      <c r="AE10" s="195">
        <v>870</v>
      </c>
      <c r="AF10" s="195" t="s">
        <v>57</v>
      </c>
      <c r="AG10" s="193" t="s">
        <v>568</v>
      </c>
      <c r="AH10" s="219" t="s">
        <v>569</v>
      </c>
      <c r="AI10" s="235"/>
      <c r="AJ10" s="138"/>
    </row>
    <row r="11" spans="1:36" ht="13.5" thickBot="1">
      <c r="A11" s="218"/>
      <c r="B11" s="83"/>
      <c r="C11" s="222"/>
      <c r="D11" s="232"/>
      <c r="E11" s="220"/>
      <c r="F11" s="234"/>
      <c r="G11" s="214"/>
      <c r="H11" s="84"/>
      <c r="I11" s="85"/>
      <c r="J11" s="86"/>
      <c r="K11" s="84"/>
      <c r="L11" s="85"/>
      <c r="M11" s="86"/>
      <c r="N11" s="84"/>
      <c r="O11" s="85"/>
      <c r="P11" s="86"/>
      <c r="Q11" s="84"/>
      <c r="R11" s="85"/>
      <c r="S11" s="86"/>
      <c r="T11" s="84"/>
      <c r="U11" s="85"/>
      <c r="V11" s="86"/>
      <c r="W11" s="84"/>
      <c r="X11" s="85"/>
      <c r="Y11" s="86"/>
      <c r="Z11" s="84"/>
      <c r="AA11" s="85"/>
      <c r="AB11" s="86"/>
      <c r="AC11" s="216"/>
      <c r="AD11" s="87"/>
      <c r="AE11" s="196"/>
      <c r="AF11" s="196"/>
      <c r="AG11" s="194"/>
      <c r="AH11" s="220"/>
      <c r="AI11" s="236"/>
      <c r="AJ11" s="138"/>
    </row>
    <row r="12" spans="1:36" ht="12.75" customHeight="1">
      <c r="A12" s="217">
        <v>3</v>
      </c>
      <c r="B12" s="78">
        <v>0.5889110541912284</v>
      </c>
      <c r="C12" s="221" t="s">
        <v>570</v>
      </c>
      <c r="D12" s="231" t="s">
        <v>571</v>
      </c>
      <c r="E12" s="219" t="s">
        <v>572</v>
      </c>
      <c r="F12" s="233" t="s">
        <v>0</v>
      </c>
      <c r="G12" s="213"/>
      <c r="H12" s="79">
        <v>0</v>
      </c>
      <c r="I12" s="80"/>
      <c r="J12" s="81"/>
      <c r="K12" s="79">
        <v>0</v>
      </c>
      <c r="L12" s="80"/>
      <c r="M12" s="81"/>
      <c r="N12" s="79" t="s">
        <v>49</v>
      </c>
      <c r="O12" s="80">
        <v>0</v>
      </c>
      <c r="P12" s="81"/>
      <c r="Q12" s="79" t="s">
        <v>49</v>
      </c>
      <c r="R12" s="80">
        <v>0</v>
      </c>
      <c r="S12" s="81"/>
      <c r="T12" s="79" t="s">
        <v>49</v>
      </c>
      <c r="U12" s="80" t="s">
        <v>49</v>
      </c>
      <c r="V12" s="81" t="s">
        <v>49</v>
      </c>
      <c r="W12" s="79"/>
      <c r="X12" s="80"/>
      <c r="Y12" s="81"/>
      <c r="Z12" s="79"/>
      <c r="AA12" s="80"/>
      <c r="AB12" s="81"/>
      <c r="AC12" s="215">
        <v>1.65</v>
      </c>
      <c r="AD12" s="82"/>
      <c r="AE12" s="195" t="s">
        <v>121</v>
      </c>
      <c r="AF12" s="195" t="s">
        <v>57</v>
      </c>
      <c r="AG12" s="193" t="s">
        <v>573</v>
      </c>
      <c r="AH12" s="219" t="s">
        <v>574</v>
      </c>
      <c r="AI12" s="235"/>
      <c r="AJ12" s="138" t="s">
        <v>1163</v>
      </c>
    </row>
    <row r="13" spans="1:36" ht="13.5" thickBot="1">
      <c r="A13" s="218"/>
      <c r="B13" s="83"/>
      <c r="C13" s="222"/>
      <c r="D13" s="232"/>
      <c r="E13" s="220"/>
      <c r="F13" s="234"/>
      <c r="G13" s="214"/>
      <c r="H13" s="84"/>
      <c r="I13" s="85"/>
      <c r="J13" s="86"/>
      <c r="K13" s="84"/>
      <c r="L13" s="85"/>
      <c r="M13" s="86"/>
      <c r="N13" s="84"/>
      <c r="O13" s="85"/>
      <c r="P13" s="86"/>
      <c r="Q13" s="84"/>
      <c r="R13" s="85"/>
      <c r="S13" s="86"/>
      <c r="T13" s="84"/>
      <c r="U13" s="85"/>
      <c r="V13" s="86"/>
      <c r="W13" s="84"/>
      <c r="X13" s="85"/>
      <c r="Y13" s="86"/>
      <c r="Z13" s="84"/>
      <c r="AA13" s="85"/>
      <c r="AB13" s="86"/>
      <c r="AC13" s="216"/>
      <c r="AD13" s="87"/>
      <c r="AE13" s="196"/>
      <c r="AF13" s="196"/>
      <c r="AG13" s="194"/>
      <c r="AH13" s="220"/>
      <c r="AI13" s="236"/>
      <c r="AJ13" s="138"/>
    </row>
    <row r="14" spans="1:36" ht="12.75" customHeight="1">
      <c r="A14" s="217">
        <v>4</v>
      </c>
      <c r="B14" s="78">
        <v>0.39918789813895206</v>
      </c>
      <c r="C14" s="221" t="s">
        <v>575</v>
      </c>
      <c r="D14" s="231" t="s">
        <v>576</v>
      </c>
      <c r="E14" s="219" t="s">
        <v>577</v>
      </c>
      <c r="F14" s="233" t="s">
        <v>10</v>
      </c>
      <c r="G14" s="213" t="s">
        <v>503</v>
      </c>
      <c r="H14" s="79"/>
      <c r="I14" s="80"/>
      <c r="J14" s="81"/>
      <c r="K14" s="79"/>
      <c r="L14" s="80"/>
      <c r="M14" s="81"/>
      <c r="N14" s="79">
        <v>0</v>
      </c>
      <c r="O14" s="80"/>
      <c r="P14" s="81"/>
      <c r="Q14" s="79" t="s">
        <v>49</v>
      </c>
      <c r="R14" s="80" t="s">
        <v>49</v>
      </c>
      <c r="S14" s="81" t="s">
        <v>49</v>
      </c>
      <c r="T14" s="79"/>
      <c r="U14" s="80"/>
      <c r="V14" s="81"/>
      <c r="W14" s="79"/>
      <c r="X14" s="80"/>
      <c r="Y14" s="81"/>
      <c r="Z14" s="79"/>
      <c r="AA14" s="80"/>
      <c r="AB14" s="81"/>
      <c r="AC14" s="215">
        <v>1.6</v>
      </c>
      <c r="AD14" s="82"/>
      <c r="AE14" s="195">
        <v>674</v>
      </c>
      <c r="AF14" s="195" t="s">
        <v>58</v>
      </c>
      <c r="AG14" s="193" t="s">
        <v>578</v>
      </c>
      <c r="AH14" s="219" t="s">
        <v>579</v>
      </c>
      <c r="AI14" s="235"/>
      <c r="AJ14" s="138"/>
    </row>
    <row r="15" spans="1:36" ht="13.5" thickBot="1">
      <c r="A15" s="218"/>
      <c r="B15" s="83"/>
      <c r="C15" s="222"/>
      <c r="D15" s="232"/>
      <c r="E15" s="220"/>
      <c r="F15" s="234"/>
      <c r="G15" s="214"/>
      <c r="H15" s="84"/>
      <c r="I15" s="85"/>
      <c r="J15" s="86"/>
      <c r="K15" s="84"/>
      <c r="L15" s="85"/>
      <c r="M15" s="86"/>
      <c r="N15" s="84"/>
      <c r="O15" s="85"/>
      <c r="P15" s="86"/>
      <c r="Q15" s="84"/>
      <c r="R15" s="85"/>
      <c r="S15" s="86"/>
      <c r="T15" s="84"/>
      <c r="U15" s="85"/>
      <c r="V15" s="86"/>
      <c r="W15" s="84"/>
      <c r="X15" s="85"/>
      <c r="Y15" s="86"/>
      <c r="Z15" s="84"/>
      <c r="AA15" s="85"/>
      <c r="AB15" s="86"/>
      <c r="AC15" s="216"/>
      <c r="AD15" s="87"/>
      <c r="AE15" s="196"/>
      <c r="AF15" s="196"/>
      <c r="AG15" s="194"/>
      <c r="AH15" s="220"/>
      <c r="AI15" s="236"/>
      <c r="AJ15" s="138"/>
    </row>
    <row r="16" spans="1:36" ht="12.75" customHeight="1">
      <c r="A16" s="217">
        <v>4</v>
      </c>
      <c r="B16" s="78">
        <v>0.786395261266484</v>
      </c>
      <c r="C16" s="221" t="s">
        <v>580</v>
      </c>
      <c r="D16" s="231" t="s">
        <v>581</v>
      </c>
      <c r="E16" s="219" t="s">
        <v>582</v>
      </c>
      <c r="F16" s="233" t="s">
        <v>0</v>
      </c>
      <c r="G16" s="213" t="s">
        <v>66</v>
      </c>
      <c r="H16" s="79"/>
      <c r="I16" s="80"/>
      <c r="J16" s="81"/>
      <c r="K16" s="79">
        <v>0</v>
      </c>
      <c r="L16" s="80"/>
      <c r="M16" s="81"/>
      <c r="N16" s="79">
        <v>0</v>
      </c>
      <c r="O16" s="80"/>
      <c r="P16" s="81"/>
      <c r="Q16" s="79" t="s">
        <v>49</v>
      </c>
      <c r="R16" s="80" t="s">
        <v>49</v>
      </c>
      <c r="S16" s="81" t="s">
        <v>49</v>
      </c>
      <c r="T16" s="79"/>
      <c r="U16" s="80"/>
      <c r="V16" s="81"/>
      <c r="W16" s="79"/>
      <c r="X16" s="80"/>
      <c r="Y16" s="81"/>
      <c r="Z16" s="79"/>
      <c r="AA16" s="80"/>
      <c r="AB16" s="81"/>
      <c r="AC16" s="215">
        <v>1.6</v>
      </c>
      <c r="AD16" s="82"/>
      <c r="AE16" s="195">
        <v>764</v>
      </c>
      <c r="AF16" s="195" t="s">
        <v>58</v>
      </c>
      <c r="AG16" s="193" t="s">
        <v>355</v>
      </c>
      <c r="AH16" s="219" t="s">
        <v>583</v>
      </c>
      <c r="AI16" s="235"/>
      <c r="AJ16" s="138"/>
    </row>
    <row r="17" spans="1:36" ht="13.5" thickBot="1">
      <c r="A17" s="218"/>
      <c r="B17" s="83"/>
      <c r="C17" s="222"/>
      <c r="D17" s="232"/>
      <c r="E17" s="220"/>
      <c r="F17" s="234"/>
      <c r="G17" s="214"/>
      <c r="H17" s="84"/>
      <c r="I17" s="85"/>
      <c r="J17" s="86"/>
      <c r="K17" s="84"/>
      <c r="L17" s="85"/>
      <c r="M17" s="86"/>
      <c r="N17" s="84"/>
      <c r="O17" s="85"/>
      <c r="P17" s="86"/>
      <c r="Q17" s="84"/>
      <c r="R17" s="85"/>
      <c r="S17" s="86"/>
      <c r="T17" s="84"/>
      <c r="U17" s="85"/>
      <c r="V17" s="86"/>
      <c r="W17" s="84"/>
      <c r="X17" s="85"/>
      <c r="Y17" s="86"/>
      <c r="Z17" s="84"/>
      <c r="AA17" s="85"/>
      <c r="AB17" s="86"/>
      <c r="AC17" s="216"/>
      <c r="AD17" s="87"/>
      <c r="AE17" s="196"/>
      <c r="AF17" s="196"/>
      <c r="AG17" s="194"/>
      <c r="AH17" s="220"/>
      <c r="AI17" s="236"/>
      <c r="AJ17" s="138"/>
    </row>
    <row r="18" spans="1:36" ht="12.75" customHeight="1">
      <c r="A18" s="217">
        <v>6</v>
      </c>
      <c r="B18" s="78">
        <v>0.9067902120536826</v>
      </c>
      <c r="C18" s="221" t="s">
        <v>584</v>
      </c>
      <c r="D18" s="231" t="s">
        <v>585</v>
      </c>
      <c r="E18" s="219" t="s">
        <v>586</v>
      </c>
      <c r="F18" s="233" t="s">
        <v>0</v>
      </c>
      <c r="G18" s="213"/>
      <c r="H18" s="79">
        <v>0</v>
      </c>
      <c r="I18" s="80"/>
      <c r="J18" s="81"/>
      <c r="K18" s="79">
        <v>0</v>
      </c>
      <c r="L18" s="80"/>
      <c r="M18" s="81"/>
      <c r="N18" s="79" t="s">
        <v>49</v>
      </c>
      <c r="O18" s="80" t="s">
        <v>49</v>
      </c>
      <c r="P18" s="81" t="s">
        <v>49</v>
      </c>
      <c r="Q18" s="79"/>
      <c r="R18" s="80"/>
      <c r="S18" s="81"/>
      <c r="T18" s="79"/>
      <c r="U18" s="80"/>
      <c r="V18" s="81"/>
      <c r="W18" s="79"/>
      <c r="X18" s="80"/>
      <c r="Y18" s="81"/>
      <c r="Z18" s="79"/>
      <c r="AA18" s="80"/>
      <c r="AB18" s="81"/>
      <c r="AC18" s="215">
        <v>1.55</v>
      </c>
      <c r="AD18" s="82"/>
      <c r="AE18" s="195">
        <v>711</v>
      </c>
      <c r="AF18" s="195" t="s">
        <v>58</v>
      </c>
      <c r="AG18" s="193" t="s">
        <v>73</v>
      </c>
      <c r="AH18" s="219"/>
      <c r="AI18" s="235"/>
      <c r="AJ18" s="138"/>
    </row>
    <row r="19" spans="1:36" ht="13.5" thickBot="1">
      <c r="A19" s="218"/>
      <c r="B19" s="83"/>
      <c r="C19" s="222"/>
      <c r="D19" s="232"/>
      <c r="E19" s="220"/>
      <c r="F19" s="234"/>
      <c r="G19" s="214"/>
      <c r="H19" s="84"/>
      <c r="I19" s="85"/>
      <c r="J19" s="86"/>
      <c r="K19" s="84"/>
      <c r="L19" s="85"/>
      <c r="M19" s="86"/>
      <c r="N19" s="84"/>
      <c r="O19" s="85"/>
      <c r="P19" s="86"/>
      <c r="Q19" s="84"/>
      <c r="R19" s="85"/>
      <c r="S19" s="86"/>
      <c r="T19" s="84"/>
      <c r="U19" s="85"/>
      <c r="V19" s="86"/>
      <c r="W19" s="84"/>
      <c r="X19" s="85"/>
      <c r="Y19" s="86"/>
      <c r="Z19" s="84"/>
      <c r="AA19" s="85"/>
      <c r="AB19" s="86"/>
      <c r="AC19" s="216"/>
      <c r="AD19" s="87"/>
      <c r="AE19" s="196"/>
      <c r="AF19" s="196"/>
      <c r="AG19" s="194"/>
      <c r="AH19" s="220"/>
      <c r="AI19" s="236"/>
      <c r="AJ19" s="138"/>
    </row>
    <row r="20" spans="1:36" ht="12.75" customHeight="1">
      <c r="A20" s="217" t="s">
        <v>129</v>
      </c>
      <c r="B20" s="78">
        <v>0.7979995792167971</v>
      </c>
      <c r="C20" s="221" t="s">
        <v>587</v>
      </c>
      <c r="D20" s="231" t="s">
        <v>588</v>
      </c>
      <c r="E20" s="219" t="s">
        <v>589</v>
      </c>
      <c r="F20" s="233" t="s">
        <v>133</v>
      </c>
      <c r="G20" s="213"/>
      <c r="H20" s="79"/>
      <c r="I20" s="80"/>
      <c r="J20" s="81"/>
      <c r="K20" s="79"/>
      <c r="L20" s="80"/>
      <c r="M20" s="81"/>
      <c r="N20" s="79">
        <v>0</v>
      </c>
      <c r="O20" s="80"/>
      <c r="P20" s="81"/>
      <c r="Q20" s="79" t="s">
        <v>49</v>
      </c>
      <c r="R20" s="80" t="s">
        <v>49</v>
      </c>
      <c r="S20" s="81">
        <v>0</v>
      </c>
      <c r="T20" s="79" t="s">
        <v>49</v>
      </c>
      <c r="U20" s="80" t="s">
        <v>49</v>
      </c>
      <c r="V20" s="81" t="s">
        <v>49</v>
      </c>
      <c r="W20" s="79"/>
      <c r="X20" s="80"/>
      <c r="Y20" s="81"/>
      <c r="Z20" s="79"/>
      <c r="AA20" s="80"/>
      <c r="AB20" s="81"/>
      <c r="AC20" s="215">
        <v>1.65</v>
      </c>
      <c r="AD20" s="82"/>
      <c r="AE20" s="195" t="s">
        <v>129</v>
      </c>
      <c r="AF20" s="195" t="s">
        <v>57</v>
      </c>
      <c r="AG20" s="193"/>
      <c r="AH20" s="219"/>
      <c r="AI20" s="235"/>
      <c r="AJ20" s="138"/>
    </row>
    <row r="21" spans="1:36" ht="13.5" thickBot="1">
      <c r="A21" s="218"/>
      <c r="B21" s="83"/>
      <c r="C21" s="222"/>
      <c r="D21" s="232"/>
      <c r="E21" s="220"/>
      <c r="F21" s="234"/>
      <c r="G21" s="214"/>
      <c r="H21" s="84"/>
      <c r="I21" s="85"/>
      <c r="J21" s="86"/>
      <c r="K21" s="84"/>
      <c r="L21" s="85"/>
      <c r="M21" s="86"/>
      <c r="N21" s="84"/>
      <c r="O21" s="85"/>
      <c r="P21" s="86"/>
      <c r="Q21" s="84"/>
      <c r="R21" s="85"/>
      <c r="S21" s="86"/>
      <c r="T21" s="84"/>
      <c r="U21" s="85"/>
      <c r="V21" s="86"/>
      <c r="W21" s="84"/>
      <c r="X21" s="85"/>
      <c r="Y21" s="86"/>
      <c r="Z21" s="84"/>
      <c r="AA21" s="85"/>
      <c r="AB21" s="86"/>
      <c r="AC21" s="216"/>
      <c r="AD21" s="87"/>
      <c r="AE21" s="196"/>
      <c r="AF21" s="196"/>
      <c r="AG21" s="194"/>
      <c r="AH21" s="220"/>
      <c r="AI21" s="236"/>
      <c r="AJ21" s="138"/>
    </row>
    <row r="22" spans="1:36" ht="12.75" customHeight="1">
      <c r="A22" s="217" t="s">
        <v>129</v>
      </c>
      <c r="B22" s="78">
        <v>0.36519448816426703</v>
      </c>
      <c r="C22" s="221" t="s">
        <v>590</v>
      </c>
      <c r="D22" s="231" t="s">
        <v>591</v>
      </c>
      <c r="E22" s="219" t="s">
        <v>592</v>
      </c>
      <c r="F22" s="233" t="s">
        <v>133</v>
      </c>
      <c r="G22" s="213"/>
      <c r="H22" s="79">
        <v>0</v>
      </c>
      <c r="I22" s="80"/>
      <c r="J22" s="81"/>
      <c r="K22" s="79" t="s">
        <v>49</v>
      </c>
      <c r="L22" s="80" t="s">
        <v>49</v>
      </c>
      <c r="M22" s="81" t="s">
        <v>49</v>
      </c>
      <c r="N22" s="79"/>
      <c r="O22" s="80"/>
      <c r="P22" s="81"/>
      <c r="Q22" s="79"/>
      <c r="R22" s="80"/>
      <c r="S22" s="81"/>
      <c r="T22" s="79"/>
      <c r="U22" s="80"/>
      <c r="V22" s="81"/>
      <c r="W22" s="79"/>
      <c r="X22" s="80"/>
      <c r="Y22" s="81"/>
      <c r="Z22" s="79"/>
      <c r="AA22" s="80"/>
      <c r="AB22" s="81"/>
      <c r="AC22" s="215">
        <v>1.5</v>
      </c>
      <c r="AD22" s="82"/>
      <c r="AE22" s="195" t="s">
        <v>129</v>
      </c>
      <c r="AF22" s="195" t="s">
        <v>58</v>
      </c>
      <c r="AG22" s="193"/>
      <c r="AH22" s="219"/>
      <c r="AI22" s="235"/>
      <c r="AJ22" s="138"/>
    </row>
    <row r="23" spans="1:36" ht="13.5" thickBot="1">
      <c r="A23" s="218"/>
      <c r="B23" s="83"/>
      <c r="C23" s="222"/>
      <c r="D23" s="232"/>
      <c r="E23" s="220"/>
      <c r="F23" s="234"/>
      <c r="G23" s="214"/>
      <c r="H23" s="84"/>
      <c r="I23" s="85"/>
      <c r="J23" s="86"/>
      <c r="K23" s="84"/>
      <c r="L23" s="85"/>
      <c r="M23" s="86"/>
      <c r="N23" s="84"/>
      <c r="O23" s="85"/>
      <c r="P23" s="86"/>
      <c r="Q23" s="84"/>
      <c r="R23" s="85"/>
      <c r="S23" s="86"/>
      <c r="T23" s="84"/>
      <c r="U23" s="85"/>
      <c r="V23" s="86"/>
      <c r="W23" s="84"/>
      <c r="X23" s="85"/>
      <c r="Y23" s="86"/>
      <c r="Z23" s="84"/>
      <c r="AA23" s="85"/>
      <c r="AB23" s="86"/>
      <c r="AC23" s="216"/>
      <c r="AD23" s="87"/>
      <c r="AE23" s="196"/>
      <c r="AF23" s="196"/>
      <c r="AG23" s="194"/>
      <c r="AH23" s="220"/>
      <c r="AI23" s="236"/>
      <c r="AJ23" s="138"/>
    </row>
    <row r="24" spans="1:36" ht="12.75" customHeight="1">
      <c r="A24" s="217"/>
      <c r="B24" s="78">
        <v>0.44663247979372683</v>
      </c>
      <c r="C24" s="221" t="s">
        <v>513</v>
      </c>
      <c r="D24" s="231" t="s">
        <v>593</v>
      </c>
      <c r="E24" s="219" t="s">
        <v>594</v>
      </c>
      <c r="F24" s="233" t="s">
        <v>0</v>
      </c>
      <c r="G24" s="213"/>
      <c r="H24" s="79"/>
      <c r="I24" s="80"/>
      <c r="J24" s="81"/>
      <c r="K24" s="79"/>
      <c r="L24" s="80"/>
      <c r="M24" s="81"/>
      <c r="N24" s="79"/>
      <c r="O24" s="80"/>
      <c r="P24" s="81"/>
      <c r="Q24" s="79"/>
      <c r="R24" s="80"/>
      <c r="S24" s="81"/>
      <c r="T24" s="79"/>
      <c r="U24" s="80"/>
      <c r="V24" s="81"/>
      <c r="W24" s="79"/>
      <c r="X24" s="80"/>
      <c r="Y24" s="81"/>
      <c r="Z24" s="79"/>
      <c r="AA24" s="80"/>
      <c r="AB24" s="81"/>
      <c r="AC24" s="215" t="s">
        <v>186</v>
      </c>
      <c r="AD24" s="82"/>
      <c r="AE24" s="195"/>
      <c r="AF24" s="195"/>
      <c r="AG24" s="193" t="s">
        <v>595</v>
      </c>
      <c r="AH24" s="219" t="s">
        <v>596</v>
      </c>
      <c r="AI24" s="235"/>
      <c r="AJ24" s="138"/>
    </row>
    <row r="25" spans="1:36" ht="13.5" thickBot="1">
      <c r="A25" s="218"/>
      <c r="B25" s="83"/>
      <c r="C25" s="222"/>
      <c r="D25" s="232"/>
      <c r="E25" s="220"/>
      <c r="F25" s="234"/>
      <c r="G25" s="214"/>
      <c r="H25" s="84"/>
      <c r="I25" s="85"/>
      <c r="J25" s="86"/>
      <c r="K25" s="84"/>
      <c r="L25" s="85"/>
      <c r="M25" s="86"/>
      <c r="N25" s="84"/>
      <c r="O25" s="85"/>
      <c r="P25" s="86"/>
      <c r="Q25" s="84"/>
      <c r="R25" s="85"/>
      <c r="S25" s="86"/>
      <c r="T25" s="84"/>
      <c r="U25" s="85"/>
      <c r="V25" s="86"/>
      <c r="W25" s="84"/>
      <c r="X25" s="85"/>
      <c r="Y25" s="86"/>
      <c r="Z25" s="84"/>
      <c r="AA25" s="85"/>
      <c r="AB25" s="86"/>
      <c r="AC25" s="216"/>
      <c r="AD25" s="87"/>
      <c r="AE25" s="196"/>
      <c r="AF25" s="196"/>
      <c r="AG25" s="194"/>
      <c r="AH25" s="220"/>
      <c r="AI25" s="236"/>
      <c r="AJ25" s="138"/>
    </row>
    <row r="26" ht="12.75">
      <c r="AG26" s="88"/>
    </row>
  </sheetData>
  <sheetProtection/>
  <mergeCells count="122">
    <mergeCell ref="AI20:AI21"/>
    <mergeCell ref="AF18:AF19"/>
    <mergeCell ref="AE18:AE19"/>
    <mergeCell ref="AG18:AG19"/>
    <mergeCell ref="AH18:AH19"/>
    <mergeCell ref="AI18:AI19"/>
    <mergeCell ref="AE20:AE21"/>
    <mergeCell ref="AG20:AG21"/>
    <mergeCell ref="AH20:AH21"/>
    <mergeCell ref="AG12:AG13"/>
    <mergeCell ref="AH12:AH13"/>
    <mergeCell ref="AE8:AE9"/>
    <mergeCell ref="AG8:AG9"/>
    <mergeCell ref="AH8:AH9"/>
    <mergeCell ref="AE10:AE11"/>
    <mergeCell ref="AG10:AG11"/>
    <mergeCell ref="AH10:AH11"/>
    <mergeCell ref="AE12:AE13"/>
    <mergeCell ref="AF12:AF13"/>
    <mergeCell ref="AE14:AE15"/>
    <mergeCell ref="AG14:AG15"/>
    <mergeCell ref="AH14:AH15"/>
    <mergeCell ref="AH16:AH17"/>
    <mergeCell ref="AG16:AG17"/>
    <mergeCell ref="AI6:AI7"/>
    <mergeCell ref="AF6:AF7"/>
    <mergeCell ref="AH6:AH7"/>
    <mergeCell ref="AE6:AE7"/>
    <mergeCell ref="AF24:AF25"/>
    <mergeCell ref="AE24:AE25"/>
    <mergeCell ref="AG24:AG25"/>
    <mergeCell ref="AH24:AH25"/>
    <mergeCell ref="AG22:AG23"/>
    <mergeCell ref="AH22:AH23"/>
    <mergeCell ref="A6:A7"/>
    <mergeCell ref="C6:C7"/>
    <mergeCell ref="D6:D7"/>
    <mergeCell ref="E6:E7"/>
    <mergeCell ref="AG6:AG7"/>
    <mergeCell ref="F6:F7"/>
    <mergeCell ref="AD6:AD7"/>
    <mergeCell ref="C10:C11"/>
    <mergeCell ref="C24:C25"/>
    <mergeCell ref="D24:D25"/>
    <mergeCell ref="B6:B7"/>
    <mergeCell ref="AC6:AC7"/>
    <mergeCell ref="G6:G7"/>
    <mergeCell ref="E18:E19"/>
    <mergeCell ref="F18:F19"/>
    <mergeCell ref="G18:G19"/>
    <mergeCell ref="AC18:AC19"/>
    <mergeCell ref="E24:E25"/>
    <mergeCell ref="F24:F25"/>
    <mergeCell ref="G24:G25"/>
    <mergeCell ref="AC24:AC25"/>
    <mergeCell ref="AI10:AI11"/>
    <mergeCell ref="F10:F11"/>
    <mergeCell ref="G10:G11"/>
    <mergeCell ref="AC10:AC11"/>
    <mergeCell ref="AF10:AF11"/>
    <mergeCell ref="AI22:AI23"/>
    <mergeCell ref="F22:F23"/>
    <mergeCell ref="D10:D11"/>
    <mergeCell ref="E10:E11"/>
    <mergeCell ref="A10:A11"/>
    <mergeCell ref="A14:A15"/>
    <mergeCell ref="C22:C23"/>
    <mergeCell ref="D22:D23"/>
    <mergeCell ref="E22:E23"/>
    <mergeCell ref="A18:A19"/>
    <mergeCell ref="C18:C19"/>
    <mergeCell ref="A22:A23"/>
    <mergeCell ref="D18:D19"/>
    <mergeCell ref="G22:G23"/>
    <mergeCell ref="AC22:AC23"/>
    <mergeCell ref="AF22:AF23"/>
    <mergeCell ref="AE16:AE17"/>
    <mergeCell ref="AE22:AE23"/>
    <mergeCell ref="A24:A25"/>
    <mergeCell ref="AI14:AI15"/>
    <mergeCell ref="C14:C15"/>
    <mergeCell ref="D14:D15"/>
    <mergeCell ref="E14:E15"/>
    <mergeCell ref="F14:F15"/>
    <mergeCell ref="G14:G15"/>
    <mergeCell ref="AC14:AC15"/>
    <mergeCell ref="AF14:AF15"/>
    <mergeCell ref="AF16:AF17"/>
    <mergeCell ref="AC8:AC9"/>
    <mergeCell ref="AF8:AF9"/>
    <mergeCell ref="AI24:AI25"/>
    <mergeCell ref="A12:A13"/>
    <mergeCell ref="C12:C13"/>
    <mergeCell ref="D12:D13"/>
    <mergeCell ref="E12:E13"/>
    <mergeCell ref="F12:F13"/>
    <mergeCell ref="G12:G13"/>
    <mergeCell ref="AC12:AC13"/>
    <mergeCell ref="A8:A9"/>
    <mergeCell ref="C8:C9"/>
    <mergeCell ref="D8:D9"/>
    <mergeCell ref="E8:E9"/>
    <mergeCell ref="F8:F9"/>
    <mergeCell ref="G8:G9"/>
    <mergeCell ref="AI8:AI9"/>
    <mergeCell ref="A16:A17"/>
    <mergeCell ref="C16:C17"/>
    <mergeCell ref="D16:D17"/>
    <mergeCell ref="E16:E17"/>
    <mergeCell ref="F16:F17"/>
    <mergeCell ref="G16:G17"/>
    <mergeCell ref="AC16:AC17"/>
    <mergeCell ref="AI12:AI13"/>
    <mergeCell ref="AI16:AI17"/>
    <mergeCell ref="A20:A21"/>
    <mergeCell ref="C20:C21"/>
    <mergeCell ref="D20:D21"/>
    <mergeCell ref="E20:E21"/>
    <mergeCell ref="F20:F21"/>
    <mergeCell ref="G20:G21"/>
    <mergeCell ref="AC20:AC21"/>
    <mergeCell ref="AF20:AF21"/>
  </mergeCells>
  <printOptions horizontalCentered="1"/>
  <pageMargins left="0.3937007874015748" right="0.3937007874015748" top="0.7874015748031497" bottom="0.35433070866141736" header="0.6299212598425197" footer="0.2362204724409449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5" customWidth="1"/>
    <col min="2" max="2" width="4.421875" style="5" hidden="1" customWidth="1"/>
    <col min="3" max="3" width="10.140625" style="5" customWidth="1"/>
    <col min="4" max="4" width="11.28125" style="5" customWidth="1"/>
    <col min="5" max="5" width="8.8515625" style="5" customWidth="1"/>
    <col min="6" max="6" width="11.28125" style="5" customWidth="1"/>
    <col min="7" max="7" width="10.7109375" style="65" customWidth="1"/>
    <col min="8" max="28" width="2.00390625" style="5" customWidth="1"/>
    <col min="29" max="29" width="6.57421875" style="5" customWidth="1"/>
    <col min="30" max="30" width="4.8515625" style="5" hidden="1" customWidth="1"/>
    <col min="31" max="31" width="6.00390625" style="5" customWidth="1"/>
    <col min="32" max="32" width="5.28125" style="5" customWidth="1"/>
    <col min="33" max="33" width="17.140625" style="65" customWidth="1"/>
    <col min="34" max="34" width="4.00390625" style="5" hidden="1" customWidth="1"/>
    <col min="35" max="35" width="3.140625" style="5" hidden="1" customWidth="1"/>
    <col min="36" max="16384" width="9.140625" style="5" customWidth="1"/>
  </cols>
  <sheetData>
    <row r="1" spans="2:33" s="15" customFormat="1" ht="18.75">
      <c r="B1" s="14"/>
      <c r="C1" s="14"/>
      <c r="D1" s="14"/>
      <c r="E1" s="14"/>
      <c r="F1" s="14"/>
      <c r="G1" s="63"/>
      <c r="H1" s="14"/>
      <c r="I1" s="14"/>
      <c r="J1" s="14"/>
      <c r="K1" s="14" t="s">
        <v>11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63"/>
    </row>
    <row r="2" spans="3:10" ht="15.75">
      <c r="C2" s="64"/>
      <c r="J2" s="3"/>
    </row>
    <row r="3" spans="3:33" s="3" customFormat="1" ht="15.75">
      <c r="C3" s="4"/>
      <c r="G3" s="65"/>
      <c r="H3" s="5"/>
      <c r="I3" s="5"/>
      <c r="J3" s="5"/>
      <c r="K3" s="5"/>
      <c r="N3" s="5"/>
      <c r="O3" s="2"/>
      <c r="AE3" s="66"/>
      <c r="AG3" s="18" t="s">
        <v>12</v>
      </c>
    </row>
    <row r="4" spans="3:33" s="3" customFormat="1" ht="18.75">
      <c r="C4" s="63" t="s">
        <v>680</v>
      </c>
      <c r="E4" s="2"/>
      <c r="G4" s="65"/>
      <c r="H4" s="5"/>
      <c r="I4" s="5"/>
      <c r="J4" s="5"/>
      <c r="K4" s="5"/>
      <c r="N4" s="5"/>
      <c r="O4" s="2"/>
      <c r="AE4" s="67"/>
      <c r="AG4" s="18" t="s">
        <v>0</v>
      </c>
    </row>
    <row r="5" spans="3:10" ht="9" customHeight="1" thickBot="1">
      <c r="C5" s="68"/>
      <c r="J5" s="3"/>
    </row>
    <row r="6" spans="1:36" ht="12.75">
      <c r="A6" s="223" t="s">
        <v>9</v>
      </c>
      <c r="B6" s="229" t="s">
        <v>39</v>
      </c>
      <c r="C6" s="225" t="s">
        <v>2</v>
      </c>
      <c r="D6" s="227" t="s">
        <v>3</v>
      </c>
      <c r="E6" s="211" t="s">
        <v>4</v>
      </c>
      <c r="F6" s="237" t="s">
        <v>549</v>
      </c>
      <c r="G6" s="245" t="s">
        <v>61</v>
      </c>
      <c r="H6" s="69"/>
      <c r="I6" s="69" t="s">
        <v>558</v>
      </c>
      <c r="J6" s="70"/>
      <c r="K6" s="71"/>
      <c r="L6" s="69" t="s">
        <v>681</v>
      </c>
      <c r="M6" s="70"/>
      <c r="N6" s="71"/>
      <c r="O6" s="69" t="s">
        <v>682</v>
      </c>
      <c r="P6" s="70"/>
      <c r="Q6" s="71"/>
      <c r="R6" s="69" t="s">
        <v>683</v>
      </c>
      <c r="S6" s="70"/>
      <c r="T6" s="71"/>
      <c r="U6" s="69" t="s">
        <v>684</v>
      </c>
      <c r="V6" s="70"/>
      <c r="W6" s="71"/>
      <c r="X6" s="69" t="s">
        <v>685</v>
      </c>
      <c r="Y6" s="70"/>
      <c r="Z6" s="71"/>
      <c r="AA6" s="69" t="s">
        <v>686</v>
      </c>
      <c r="AB6" s="70"/>
      <c r="AC6" s="207" t="s">
        <v>557</v>
      </c>
      <c r="AD6" s="245" t="s">
        <v>9</v>
      </c>
      <c r="AE6" s="249" t="s">
        <v>7</v>
      </c>
      <c r="AF6" s="229" t="s">
        <v>48</v>
      </c>
      <c r="AG6" s="247" t="s">
        <v>8</v>
      </c>
      <c r="AH6" s="229" t="s">
        <v>37</v>
      </c>
      <c r="AI6" s="241" t="s">
        <v>40</v>
      </c>
      <c r="AJ6" s="72"/>
    </row>
    <row r="7" spans="1:36" ht="13.5" thickBot="1">
      <c r="A7" s="224"/>
      <c r="B7" s="230"/>
      <c r="C7" s="226"/>
      <c r="D7" s="228"/>
      <c r="E7" s="212"/>
      <c r="F7" s="238"/>
      <c r="G7" s="246"/>
      <c r="H7" s="73"/>
      <c r="I7" s="73"/>
      <c r="J7" s="74"/>
      <c r="K7" s="75"/>
      <c r="L7" s="76"/>
      <c r="M7" s="77"/>
      <c r="N7" s="75"/>
      <c r="O7" s="76"/>
      <c r="P7" s="77"/>
      <c r="Q7" s="75"/>
      <c r="R7" s="76"/>
      <c r="S7" s="77"/>
      <c r="T7" s="75"/>
      <c r="U7" s="76"/>
      <c r="V7" s="77"/>
      <c r="W7" s="75"/>
      <c r="X7" s="76"/>
      <c r="Y7" s="77"/>
      <c r="Z7" s="75"/>
      <c r="AA7" s="76"/>
      <c r="AB7" s="77"/>
      <c r="AC7" s="208"/>
      <c r="AD7" s="246"/>
      <c r="AE7" s="250" t="s">
        <v>560</v>
      </c>
      <c r="AF7" s="230"/>
      <c r="AG7" s="248"/>
      <c r="AH7" s="230"/>
      <c r="AI7" s="242"/>
      <c r="AJ7" s="72"/>
    </row>
    <row r="8" spans="1:36" ht="12.75">
      <c r="A8" s="217">
        <v>1</v>
      </c>
      <c r="B8" s="78">
        <v>0.40855662758372735</v>
      </c>
      <c r="C8" s="221" t="s">
        <v>687</v>
      </c>
      <c r="D8" s="231" t="s">
        <v>688</v>
      </c>
      <c r="E8" s="219" t="s">
        <v>689</v>
      </c>
      <c r="F8" s="233" t="s">
        <v>690</v>
      </c>
      <c r="G8" s="213"/>
      <c r="H8" s="79"/>
      <c r="I8" s="80"/>
      <c r="J8" s="81"/>
      <c r="K8" s="79"/>
      <c r="L8" s="80"/>
      <c r="M8" s="81"/>
      <c r="N8" s="79">
        <v>0</v>
      </c>
      <c r="O8" s="80"/>
      <c r="P8" s="81"/>
      <c r="Q8" s="79">
        <v>0</v>
      </c>
      <c r="R8" s="80"/>
      <c r="S8" s="81"/>
      <c r="T8" s="79" t="s">
        <v>49</v>
      </c>
      <c r="U8" s="80">
        <v>0</v>
      </c>
      <c r="V8" s="81"/>
      <c r="W8" s="79" t="s">
        <v>49</v>
      </c>
      <c r="X8" s="80">
        <v>0</v>
      </c>
      <c r="Y8" s="81"/>
      <c r="Z8" s="79" t="s">
        <v>49</v>
      </c>
      <c r="AA8" s="80" t="s">
        <v>49</v>
      </c>
      <c r="AB8" s="81" t="s">
        <v>49</v>
      </c>
      <c r="AC8" s="215">
        <v>2.1</v>
      </c>
      <c r="AD8" s="82"/>
      <c r="AE8" s="195">
        <v>962</v>
      </c>
      <c r="AF8" s="195" t="s">
        <v>56</v>
      </c>
      <c r="AG8" s="193" t="s">
        <v>691</v>
      </c>
      <c r="AH8" s="258" t="s">
        <v>692</v>
      </c>
      <c r="AI8" s="235"/>
      <c r="AJ8" s="72"/>
    </row>
    <row r="9" spans="1:36" ht="13.5" thickBot="1">
      <c r="A9" s="253">
        <v>14.4</v>
      </c>
      <c r="B9" s="83"/>
      <c r="C9" s="222"/>
      <c r="D9" s="256"/>
      <c r="E9" s="257"/>
      <c r="F9" s="254"/>
      <c r="G9" s="255"/>
      <c r="H9" s="84"/>
      <c r="I9" s="85"/>
      <c r="J9" s="86"/>
      <c r="K9" s="84"/>
      <c r="L9" s="85"/>
      <c r="M9" s="86"/>
      <c r="N9" s="84"/>
      <c r="O9" s="85"/>
      <c r="P9" s="86"/>
      <c r="Q9" s="84"/>
      <c r="R9" s="85"/>
      <c r="S9" s="86"/>
      <c r="T9" s="84"/>
      <c r="U9" s="85"/>
      <c r="V9" s="86"/>
      <c r="W9" s="84"/>
      <c r="X9" s="85"/>
      <c r="Y9" s="86"/>
      <c r="Z9" s="84"/>
      <c r="AA9" s="85"/>
      <c r="AB9" s="86"/>
      <c r="AC9" s="253"/>
      <c r="AD9" s="87"/>
      <c r="AE9" s="252"/>
      <c r="AF9" s="252"/>
      <c r="AG9" s="254"/>
      <c r="AH9" s="259"/>
      <c r="AI9" s="251"/>
      <c r="AJ9" s="72"/>
    </row>
    <row r="10" spans="1:36" ht="12.75">
      <c r="A10" s="217">
        <v>2</v>
      </c>
      <c r="B10" s="78">
        <v>0.39536207336908746</v>
      </c>
      <c r="C10" s="221" t="s">
        <v>693</v>
      </c>
      <c r="D10" s="231" t="s">
        <v>694</v>
      </c>
      <c r="E10" s="219" t="s">
        <v>695</v>
      </c>
      <c r="F10" s="233" t="s">
        <v>0</v>
      </c>
      <c r="G10" s="213" t="s">
        <v>503</v>
      </c>
      <c r="H10" s="79"/>
      <c r="I10" s="80"/>
      <c r="J10" s="81"/>
      <c r="K10" s="79"/>
      <c r="L10" s="80"/>
      <c r="M10" s="81"/>
      <c r="N10" s="79"/>
      <c r="O10" s="80"/>
      <c r="P10" s="81"/>
      <c r="Q10" s="79">
        <v>0</v>
      </c>
      <c r="R10" s="80"/>
      <c r="S10" s="81"/>
      <c r="T10" s="79">
        <v>0</v>
      </c>
      <c r="U10" s="80"/>
      <c r="V10" s="81"/>
      <c r="W10" s="79" t="s">
        <v>49</v>
      </c>
      <c r="X10" s="80" t="s">
        <v>49</v>
      </c>
      <c r="Y10" s="81" t="s">
        <v>49</v>
      </c>
      <c r="Z10" s="79"/>
      <c r="AA10" s="80"/>
      <c r="AB10" s="81"/>
      <c r="AC10" s="215">
        <v>2.05</v>
      </c>
      <c r="AD10" s="82"/>
      <c r="AE10" s="195">
        <v>914</v>
      </c>
      <c r="AF10" s="195" t="s">
        <v>56</v>
      </c>
      <c r="AG10" s="193" t="s">
        <v>696</v>
      </c>
      <c r="AH10" s="258" t="s">
        <v>697</v>
      </c>
      <c r="AI10" s="235"/>
      <c r="AJ10" s="72"/>
    </row>
    <row r="11" spans="1:36" ht="13.5" thickBot="1">
      <c r="A11" s="253">
        <v>10.8</v>
      </c>
      <c r="B11" s="83"/>
      <c r="C11" s="222"/>
      <c r="D11" s="256"/>
      <c r="E11" s="257"/>
      <c r="F11" s="254"/>
      <c r="G11" s="255"/>
      <c r="H11" s="84"/>
      <c r="I11" s="85"/>
      <c r="J11" s="86"/>
      <c r="K11" s="84"/>
      <c r="L11" s="85"/>
      <c r="M11" s="86"/>
      <c r="N11" s="84"/>
      <c r="O11" s="85"/>
      <c r="P11" s="86"/>
      <c r="Q11" s="84"/>
      <c r="R11" s="85"/>
      <c r="S11" s="86"/>
      <c r="T11" s="84"/>
      <c r="U11" s="85"/>
      <c r="V11" s="86"/>
      <c r="W11" s="84"/>
      <c r="X11" s="85"/>
      <c r="Y11" s="86"/>
      <c r="Z11" s="84"/>
      <c r="AA11" s="85"/>
      <c r="AB11" s="86"/>
      <c r="AC11" s="253"/>
      <c r="AD11" s="87"/>
      <c r="AE11" s="252"/>
      <c r="AF11" s="252"/>
      <c r="AG11" s="254"/>
      <c r="AH11" s="259"/>
      <c r="AI11" s="251"/>
      <c r="AJ11" s="72"/>
    </row>
    <row r="12" spans="1:36" ht="12.75">
      <c r="A12" s="217">
        <v>3</v>
      </c>
      <c r="B12" s="78">
        <v>0.555720924121653</v>
      </c>
      <c r="C12" s="221" t="s">
        <v>698</v>
      </c>
      <c r="D12" s="231" t="s">
        <v>699</v>
      </c>
      <c r="E12" s="219" t="s">
        <v>700</v>
      </c>
      <c r="F12" s="233" t="s">
        <v>155</v>
      </c>
      <c r="G12" s="213" t="s">
        <v>461</v>
      </c>
      <c r="H12" s="79"/>
      <c r="I12" s="80"/>
      <c r="J12" s="81"/>
      <c r="K12" s="79"/>
      <c r="L12" s="80"/>
      <c r="M12" s="81"/>
      <c r="N12" s="79">
        <v>0</v>
      </c>
      <c r="O12" s="80"/>
      <c r="P12" s="81"/>
      <c r="Q12" s="79">
        <v>0</v>
      </c>
      <c r="R12" s="80"/>
      <c r="S12" s="81"/>
      <c r="T12" s="79" t="s">
        <v>49</v>
      </c>
      <c r="U12" s="80" t="s">
        <v>49</v>
      </c>
      <c r="V12" s="81" t="s">
        <v>49</v>
      </c>
      <c r="W12" s="79"/>
      <c r="X12" s="80"/>
      <c r="Y12" s="81"/>
      <c r="Z12" s="79"/>
      <c r="AA12" s="80"/>
      <c r="AB12" s="81"/>
      <c r="AC12" s="215">
        <v>2</v>
      </c>
      <c r="AD12" s="82"/>
      <c r="AE12" s="195">
        <v>865</v>
      </c>
      <c r="AF12" s="195" t="s">
        <v>57</v>
      </c>
      <c r="AG12" s="193" t="s">
        <v>701</v>
      </c>
      <c r="AH12" s="258" t="s">
        <v>702</v>
      </c>
      <c r="AI12" s="235"/>
      <c r="AJ12" s="72"/>
    </row>
    <row r="13" spans="1:36" ht="13.5" thickBot="1">
      <c r="A13" s="253">
        <v>18</v>
      </c>
      <c r="B13" s="83"/>
      <c r="C13" s="222"/>
      <c r="D13" s="256"/>
      <c r="E13" s="257"/>
      <c r="F13" s="254"/>
      <c r="G13" s="255"/>
      <c r="H13" s="84"/>
      <c r="I13" s="85"/>
      <c r="J13" s="86"/>
      <c r="K13" s="84"/>
      <c r="L13" s="85"/>
      <c r="M13" s="86"/>
      <c r="N13" s="84"/>
      <c r="O13" s="85"/>
      <c r="P13" s="86"/>
      <c r="Q13" s="84"/>
      <c r="R13" s="85"/>
      <c r="S13" s="86"/>
      <c r="T13" s="84"/>
      <c r="U13" s="85"/>
      <c r="V13" s="86"/>
      <c r="W13" s="84"/>
      <c r="X13" s="85"/>
      <c r="Y13" s="86"/>
      <c r="Z13" s="84"/>
      <c r="AA13" s="85"/>
      <c r="AB13" s="86"/>
      <c r="AC13" s="253"/>
      <c r="AD13" s="87"/>
      <c r="AE13" s="252"/>
      <c r="AF13" s="252"/>
      <c r="AG13" s="254"/>
      <c r="AH13" s="259"/>
      <c r="AI13" s="251"/>
      <c r="AJ13" s="72"/>
    </row>
    <row r="14" spans="1:36" ht="12.75">
      <c r="A14" s="217">
        <v>4</v>
      </c>
      <c r="B14" s="78">
        <v>0.8937160056527536</v>
      </c>
      <c r="C14" s="221" t="s">
        <v>599</v>
      </c>
      <c r="D14" s="231" t="s">
        <v>703</v>
      </c>
      <c r="E14" s="219" t="s">
        <v>704</v>
      </c>
      <c r="F14" s="233" t="s">
        <v>10</v>
      </c>
      <c r="G14" s="213"/>
      <c r="H14" s="79"/>
      <c r="I14" s="80"/>
      <c r="J14" s="81"/>
      <c r="K14" s="79">
        <v>0</v>
      </c>
      <c r="L14" s="80"/>
      <c r="M14" s="81"/>
      <c r="N14" s="79" t="s">
        <v>49</v>
      </c>
      <c r="O14" s="80">
        <v>0</v>
      </c>
      <c r="P14" s="81"/>
      <c r="Q14" s="79">
        <v>0</v>
      </c>
      <c r="R14" s="80"/>
      <c r="S14" s="81"/>
      <c r="T14" s="79" t="s">
        <v>49</v>
      </c>
      <c r="U14" s="80" t="s">
        <v>49</v>
      </c>
      <c r="V14" s="81" t="s">
        <v>49</v>
      </c>
      <c r="W14" s="79"/>
      <c r="X14" s="80"/>
      <c r="Y14" s="81"/>
      <c r="Z14" s="79"/>
      <c r="AA14" s="80"/>
      <c r="AB14" s="81"/>
      <c r="AC14" s="215">
        <v>2</v>
      </c>
      <c r="AD14" s="82"/>
      <c r="AE14" s="195">
        <v>865</v>
      </c>
      <c r="AF14" s="195" t="s">
        <v>57</v>
      </c>
      <c r="AG14" s="193" t="s">
        <v>633</v>
      </c>
      <c r="AH14" s="258" t="s">
        <v>705</v>
      </c>
      <c r="AI14" s="235"/>
      <c r="AJ14" s="72"/>
    </row>
    <row r="15" spans="1:36" ht="13.5" thickBot="1">
      <c r="A15" s="253">
        <v>25.2</v>
      </c>
      <c r="B15" s="83"/>
      <c r="C15" s="222"/>
      <c r="D15" s="256"/>
      <c r="E15" s="257"/>
      <c r="F15" s="254"/>
      <c r="G15" s="255"/>
      <c r="H15" s="84"/>
      <c r="I15" s="85"/>
      <c r="J15" s="86"/>
      <c r="K15" s="84"/>
      <c r="L15" s="85"/>
      <c r="M15" s="86"/>
      <c r="N15" s="84"/>
      <c r="O15" s="85"/>
      <c r="P15" s="86"/>
      <c r="Q15" s="84"/>
      <c r="R15" s="85"/>
      <c r="S15" s="86"/>
      <c r="T15" s="84"/>
      <c r="U15" s="85"/>
      <c r="V15" s="86"/>
      <c r="W15" s="84"/>
      <c r="X15" s="85"/>
      <c r="Y15" s="86"/>
      <c r="Z15" s="84"/>
      <c r="AA15" s="85"/>
      <c r="AB15" s="86"/>
      <c r="AC15" s="253"/>
      <c r="AD15" s="87"/>
      <c r="AE15" s="252"/>
      <c r="AF15" s="252"/>
      <c r="AG15" s="254"/>
      <c r="AH15" s="259"/>
      <c r="AI15" s="251"/>
      <c r="AJ15" s="72"/>
    </row>
    <row r="16" spans="1:36" ht="12.75">
      <c r="A16" s="217">
        <v>5</v>
      </c>
      <c r="B16" s="78">
        <v>0.946522798753823</v>
      </c>
      <c r="C16" s="221" t="s">
        <v>706</v>
      </c>
      <c r="D16" s="231" t="s">
        <v>707</v>
      </c>
      <c r="E16" s="219" t="s">
        <v>708</v>
      </c>
      <c r="F16" s="233" t="s">
        <v>10</v>
      </c>
      <c r="G16" s="213"/>
      <c r="H16" s="79"/>
      <c r="I16" s="80"/>
      <c r="J16" s="81"/>
      <c r="K16" s="79">
        <v>0</v>
      </c>
      <c r="L16" s="80"/>
      <c r="M16" s="81"/>
      <c r="N16" s="79">
        <v>0</v>
      </c>
      <c r="O16" s="80"/>
      <c r="P16" s="81"/>
      <c r="Q16" s="79" t="s">
        <v>49</v>
      </c>
      <c r="R16" s="80" t="s">
        <v>49</v>
      </c>
      <c r="S16" s="81" t="s">
        <v>49</v>
      </c>
      <c r="T16" s="79"/>
      <c r="U16" s="80"/>
      <c r="V16" s="81"/>
      <c r="W16" s="79"/>
      <c r="X16" s="80"/>
      <c r="Y16" s="81"/>
      <c r="Z16" s="79"/>
      <c r="AA16" s="80"/>
      <c r="AB16" s="81"/>
      <c r="AC16" s="215">
        <v>1.95</v>
      </c>
      <c r="AD16" s="82"/>
      <c r="AE16" s="195">
        <v>817</v>
      </c>
      <c r="AF16" s="195" t="s">
        <v>57</v>
      </c>
      <c r="AG16" s="193" t="s">
        <v>709</v>
      </c>
      <c r="AH16" s="258"/>
      <c r="AI16" s="235"/>
      <c r="AJ16" s="72"/>
    </row>
    <row r="17" spans="1:36" ht="13.5" thickBot="1">
      <c r="A17" s="253">
        <v>27</v>
      </c>
      <c r="B17" s="83"/>
      <c r="C17" s="222"/>
      <c r="D17" s="256"/>
      <c r="E17" s="257"/>
      <c r="F17" s="254"/>
      <c r="G17" s="255"/>
      <c r="H17" s="84"/>
      <c r="I17" s="85"/>
      <c r="J17" s="86"/>
      <c r="K17" s="84"/>
      <c r="L17" s="85"/>
      <c r="M17" s="86"/>
      <c r="N17" s="84"/>
      <c r="O17" s="85"/>
      <c r="P17" s="86"/>
      <c r="Q17" s="84"/>
      <c r="R17" s="85"/>
      <c r="S17" s="86"/>
      <c r="T17" s="84"/>
      <c r="U17" s="85"/>
      <c r="V17" s="86"/>
      <c r="W17" s="84"/>
      <c r="X17" s="85"/>
      <c r="Y17" s="86"/>
      <c r="Z17" s="84"/>
      <c r="AA17" s="85"/>
      <c r="AB17" s="86"/>
      <c r="AC17" s="253"/>
      <c r="AD17" s="87"/>
      <c r="AE17" s="252"/>
      <c r="AF17" s="252"/>
      <c r="AG17" s="254"/>
      <c r="AH17" s="259"/>
      <c r="AI17" s="251"/>
      <c r="AJ17" s="72"/>
    </row>
    <row r="18" spans="1:36" ht="12.75">
      <c r="A18" s="217">
        <v>6</v>
      </c>
      <c r="B18" s="78">
        <v>0.3962185156926479</v>
      </c>
      <c r="C18" s="221" t="s">
        <v>145</v>
      </c>
      <c r="D18" s="231" t="s">
        <v>710</v>
      </c>
      <c r="E18" s="219" t="s">
        <v>711</v>
      </c>
      <c r="F18" s="233" t="s">
        <v>712</v>
      </c>
      <c r="G18" s="213"/>
      <c r="H18" s="79"/>
      <c r="I18" s="80"/>
      <c r="J18" s="81"/>
      <c r="K18" s="79" t="s">
        <v>49</v>
      </c>
      <c r="L18" s="80">
        <v>0</v>
      </c>
      <c r="M18" s="81"/>
      <c r="N18" s="79" t="s">
        <v>49</v>
      </c>
      <c r="O18" s="80">
        <v>0</v>
      </c>
      <c r="P18" s="81"/>
      <c r="Q18" s="79" t="s">
        <v>49</v>
      </c>
      <c r="R18" s="80" t="s">
        <v>49</v>
      </c>
      <c r="S18" s="81" t="s">
        <v>49</v>
      </c>
      <c r="T18" s="79"/>
      <c r="U18" s="80"/>
      <c r="V18" s="81"/>
      <c r="W18" s="79"/>
      <c r="X18" s="80"/>
      <c r="Y18" s="81"/>
      <c r="Z18" s="79"/>
      <c r="AA18" s="80"/>
      <c r="AB18" s="81"/>
      <c r="AC18" s="215">
        <v>1.95</v>
      </c>
      <c r="AD18" s="82"/>
      <c r="AE18" s="195">
        <v>817</v>
      </c>
      <c r="AF18" s="195" t="s">
        <v>57</v>
      </c>
      <c r="AG18" s="193" t="s">
        <v>713</v>
      </c>
      <c r="AH18" s="258"/>
      <c r="AI18" s="235"/>
      <c r="AJ18" s="72"/>
    </row>
    <row r="19" spans="1:36" ht="13.5" thickBot="1">
      <c r="A19" s="253">
        <v>12.6</v>
      </c>
      <c r="B19" s="83"/>
      <c r="C19" s="222"/>
      <c r="D19" s="256"/>
      <c r="E19" s="257"/>
      <c r="F19" s="254"/>
      <c r="G19" s="255"/>
      <c r="H19" s="84"/>
      <c r="I19" s="85"/>
      <c r="J19" s="86"/>
      <c r="K19" s="84"/>
      <c r="L19" s="85"/>
      <c r="M19" s="86"/>
      <c r="N19" s="84"/>
      <c r="O19" s="85"/>
      <c r="P19" s="86"/>
      <c r="Q19" s="84"/>
      <c r="R19" s="85"/>
      <c r="S19" s="86"/>
      <c r="T19" s="84"/>
      <c r="U19" s="85"/>
      <c r="V19" s="86"/>
      <c r="W19" s="84"/>
      <c r="X19" s="85"/>
      <c r="Y19" s="86"/>
      <c r="Z19" s="84"/>
      <c r="AA19" s="85"/>
      <c r="AB19" s="86"/>
      <c r="AC19" s="253"/>
      <c r="AD19" s="87"/>
      <c r="AE19" s="252"/>
      <c r="AF19" s="252"/>
      <c r="AG19" s="254"/>
      <c r="AH19" s="259"/>
      <c r="AI19" s="251"/>
      <c r="AJ19" s="72"/>
    </row>
    <row r="20" spans="1:36" ht="12.75">
      <c r="A20" s="217">
        <v>7</v>
      </c>
      <c r="B20" s="78">
        <v>0.630606072312851</v>
      </c>
      <c r="C20" s="221" t="s">
        <v>714</v>
      </c>
      <c r="D20" s="231" t="s">
        <v>159</v>
      </c>
      <c r="E20" s="219" t="s">
        <v>715</v>
      </c>
      <c r="F20" s="233" t="s">
        <v>716</v>
      </c>
      <c r="G20" s="213"/>
      <c r="H20" s="79"/>
      <c r="I20" s="80"/>
      <c r="J20" s="81"/>
      <c r="K20" s="79">
        <v>0</v>
      </c>
      <c r="L20" s="80"/>
      <c r="M20" s="81"/>
      <c r="N20" s="79" t="s">
        <v>49</v>
      </c>
      <c r="O20" s="80" t="s">
        <v>49</v>
      </c>
      <c r="P20" s="81">
        <v>0</v>
      </c>
      <c r="Q20" s="79" t="s">
        <v>49</v>
      </c>
      <c r="R20" s="80" t="s">
        <v>49</v>
      </c>
      <c r="S20" s="81" t="s">
        <v>49</v>
      </c>
      <c r="T20" s="79"/>
      <c r="U20" s="80"/>
      <c r="V20" s="81"/>
      <c r="W20" s="79"/>
      <c r="X20" s="80"/>
      <c r="Y20" s="81"/>
      <c r="Z20" s="79"/>
      <c r="AA20" s="80"/>
      <c r="AB20" s="81"/>
      <c r="AC20" s="215">
        <v>1.95</v>
      </c>
      <c r="AD20" s="82"/>
      <c r="AE20" s="195" t="s">
        <v>121</v>
      </c>
      <c r="AF20" s="195" t="s">
        <v>57</v>
      </c>
      <c r="AG20" s="193" t="s">
        <v>717</v>
      </c>
      <c r="AH20" s="258" t="s">
        <v>705</v>
      </c>
      <c r="AI20" s="235"/>
      <c r="AJ20" s="72"/>
    </row>
    <row r="21" spans="1:36" ht="13.5" thickBot="1">
      <c r="A21" s="253">
        <v>21.6</v>
      </c>
      <c r="B21" s="83"/>
      <c r="C21" s="222"/>
      <c r="D21" s="256"/>
      <c r="E21" s="257"/>
      <c r="F21" s="254"/>
      <c r="G21" s="255"/>
      <c r="H21" s="84"/>
      <c r="I21" s="85"/>
      <c r="J21" s="86"/>
      <c r="K21" s="84"/>
      <c r="L21" s="85"/>
      <c r="M21" s="86"/>
      <c r="N21" s="84"/>
      <c r="O21" s="85"/>
      <c r="P21" s="86"/>
      <c r="Q21" s="84"/>
      <c r="R21" s="85"/>
      <c r="S21" s="86"/>
      <c r="T21" s="84"/>
      <c r="U21" s="85"/>
      <c r="V21" s="86"/>
      <c r="W21" s="84"/>
      <c r="X21" s="85"/>
      <c r="Y21" s="86"/>
      <c r="Z21" s="84"/>
      <c r="AA21" s="85"/>
      <c r="AB21" s="86"/>
      <c r="AC21" s="253"/>
      <c r="AD21" s="87"/>
      <c r="AE21" s="252"/>
      <c r="AF21" s="252"/>
      <c r="AG21" s="254"/>
      <c r="AH21" s="259"/>
      <c r="AI21" s="251"/>
      <c r="AJ21" s="72"/>
    </row>
    <row r="22" spans="1:36" ht="12.75">
      <c r="A22" s="217">
        <v>8</v>
      </c>
      <c r="B22" s="78">
        <v>0.5642342321478588</v>
      </c>
      <c r="C22" s="221" t="s">
        <v>239</v>
      </c>
      <c r="D22" s="231" t="s">
        <v>718</v>
      </c>
      <c r="E22" s="219" t="s">
        <v>719</v>
      </c>
      <c r="F22" s="233" t="s">
        <v>77</v>
      </c>
      <c r="G22" s="213" t="s">
        <v>252</v>
      </c>
      <c r="H22" s="79">
        <v>0</v>
      </c>
      <c r="I22" s="80"/>
      <c r="J22" s="81"/>
      <c r="K22" s="79" t="s">
        <v>49</v>
      </c>
      <c r="L22" s="80">
        <v>0</v>
      </c>
      <c r="M22" s="81"/>
      <c r="N22" s="79" t="s">
        <v>49</v>
      </c>
      <c r="O22" s="80" t="s">
        <v>49</v>
      </c>
      <c r="P22" s="81" t="s">
        <v>49</v>
      </c>
      <c r="Q22" s="79"/>
      <c r="R22" s="80"/>
      <c r="S22" s="81"/>
      <c r="T22" s="79"/>
      <c r="U22" s="80"/>
      <c r="V22" s="81"/>
      <c r="W22" s="79"/>
      <c r="X22" s="80"/>
      <c r="Y22" s="81"/>
      <c r="Z22" s="79"/>
      <c r="AA22" s="80"/>
      <c r="AB22" s="81"/>
      <c r="AC22" s="215">
        <v>1.9</v>
      </c>
      <c r="AD22" s="82"/>
      <c r="AE22" s="195">
        <v>770</v>
      </c>
      <c r="AF22" s="195" t="s">
        <v>57</v>
      </c>
      <c r="AG22" s="193" t="s">
        <v>254</v>
      </c>
      <c r="AH22" s="258" t="s">
        <v>720</v>
      </c>
      <c r="AI22" s="235"/>
      <c r="AJ22" s="72"/>
    </row>
    <row r="23" spans="1:36" ht="13.5" thickBot="1">
      <c r="A23" s="253">
        <v>19.8</v>
      </c>
      <c r="B23" s="83"/>
      <c r="C23" s="222"/>
      <c r="D23" s="256"/>
      <c r="E23" s="257"/>
      <c r="F23" s="254"/>
      <c r="G23" s="255"/>
      <c r="H23" s="84"/>
      <c r="I23" s="85"/>
      <c r="J23" s="86"/>
      <c r="K23" s="84"/>
      <c r="L23" s="85"/>
      <c r="M23" s="86"/>
      <c r="N23" s="84"/>
      <c r="O23" s="85"/>
      <c r="P23" s="86"/>
      <c r="Q23" s="84"/>
      <c r="R23" s="85"/>
      <c r="S23" s="86"/>
      <c r="T23" s="84"/>
      <c r="U23" s="85"/>
      <c r="V23" s="86"/>
      <c r="W23" s="84"/>
      <c r="X23" s="85"/>
      <c r="Y23" s="86"/>
      <c r="Z23" s="84"/>
      <c r="AA23" s="85"/>
      <c r="AB23" s="86"/>
      <c r="AC23" s="253"/>
      <c r="AD23" s="87"/>
      <c r="AE23" s="252"/>
      <c r="AF23" s="252"/>
      <c r="AG23" s="254"/>
      <c r="AH23" s="259"/>
      <c r="AI23" s="251"/>
      <c r="AJ23" s="72"/>
    </row>
    <row r="24" spans="1:36" ht="12.75">
      <c r="A24" s="217"/>
      <c r="B24" s="78">
        <v>0.1743404164166158</v>
      </c>
      <c r="C24" s="221" t="s">
        <v>721</v>
      </c>
      <c r="D24" s="231" t="s">
        <v>722</v>
      </c>
      <c r="E24" s="219" t="s">
        <v>723</v>
      </c>
      <c r="F24" s="233" t="s">
        <v>10</v>
      </c>
      <c r="G24" s="213"/>
      <c r="H24" s="79" t="s">
        <v>49</v>
      </c>
      <c r="I24" s="80" t="s">
        <v>49</v>
      </c>
      <c r="J24" s="81" t="s">
        <v>49</v>
      </c>
      <c r="K24" s="79"/>
      <c r="L24" s="80"/>
      <c r="M24" s="81"/>
      <c r="N24" s="79"/>
      <c r="O24" s="80"/>
      <c r="P24" s="81"/>
      <c r="Q24" s="79"/>
      <c r="R24" s="80"/>
      <c r="S24" s="81"/>
      <c r="T24" s="79"/>
      <c r="U24" s="80"/>
      <c r="V24" s="81"/>
      <c r="W24" s="79"/>
      <c r="X24" s="80"/>
      <c r="Y24" s="81"/>
      <c r="Z24" s="79"/>
      <c r="AA24" s="80"/>
      <c r="AB24" s="81"/>
      <c r="AC24" s="215" t="s">
        <v>724</v>
      </c>
      <c r="AD24" s="82"/>
      <c r="AE24" s="195" t="s">
        <v>121</v>
      </c>
      <c r="AF24" s="195"/>
      <c r="AG24" s="193" t="s">
        <v>633</v>
      </c>
      <c r="AH24" s="258"/>
      <c r="AI24" s="235"/>
      <c r="AJ24" s="72"/>
    </row>
    <row r="25" spans="1:36" ht="13.5" thickBot="1">
      <c r="A25" s="253"/>
      <c r="B25" s="83"/>
      <c r="C25" s="222"/>
      <c r="D25" s="256"/>
      <c r="E25" s="257"/>
      <c r="F25" s="254"/>
      <c r="G25" s="255"/>
      <c r="H25" s="84"/>
      <c r="I25" s="85"/>
      <c r="J25" s="86"/>
      <c r="K25" s="84"/>
      <c r="L25" s="85"/>
      <c r="M25" s="86"/>
      <c r="N25" s="84"/>
      <c r="O25" s="85"/>
      <c r="P25" s="86"/>
      <c r="Q25" s="84"/>
      <c r="R25" s="85"/>
      <c r="S25" s="86"/>
      <c r="T25" s="84"/>
      <c r="U25" s="85"/>
      <c r="V25" s="86"/>
      <c r="W25" s="84"/>
      <c r="X25" s="85"/>
      <c r="Y25" s="86"/>
      <c r="Z25" s="84"/>
      <c r="AA25" s="85"/>
      <c r="AB25" s="86"/>
      <c r="AC25" s="253"/>
      <c r="AD25" s="87"/>
      <c r="AE25" s="252"/>
      <c r="AF25" s="252"/>
      <c r="AG25" s="254"/>
      <c r="AH25" s="259"/>
      <c r="AI25" s="251"/>
      <c r="AJ25" s="72"/>
    </row>
    <row r="26" spans="1:36" ht="12.75">
      <c r="A26" s="217"/>
      <c r="B26" s="78">
        <v>0.9758089073487743</v>
      </c>
      <c r="C26" s="221" t="s">
        <v>725</v>
      </c>
      <c r="D26" s="231" t="s">
        <v>726</v>
      </c>
      <c r="E26" s="219" t="s">
        <v>727</v>
      </c>
      <c r="F26" s="233" t="s">
        <v>10</v>
      </c>
      <c r="G26" s="213"/>
      <c r="H26" s="79"/>
      <c r="I26" s="80"/>
      <c r="J26" s="81"/>
      <c r="K26" s="79"/>
      <c r="L26" s="80"/>
      <c r="M26" s="81"/>
      <c r="N26" s="79"/>
      <c r="O26" s="80"/>
      <c r="P26" s="81"/>
      <c r="Q26" s="79"/>
      <c r="R26" s="80"/>
      <c r="S26" s="81"/>
      <c r="T26" s="79"/>
      <c r="U26" s="80"/>
      <c r="V26" s="81"/>
      <c r="W26" s="79"/>
      <c r="X26" s="80"/>
      <c r="Y26" s="81"/>
      <c r="Z26" s="79"/>
      <c r="AA26" s="80"/>
      <c r="AB26" s="81"/>
      <c r="AC26" s="215" t="s">
        <v>186</v>
      </c>
      <c r="AD26" s="82"/>
      <c r="AE26" s="195"/>
      <c r="AF26" s="195"/>
      <c r="AG26" s="193" t="s">
        <v>633</v>
      </c>
      <c r="AH26" s="258" t="s">
        <v>705</v>
      </c>
      <c r="AI26" s="235"/>
      <c r="AJ26" s="72"/>
    </row>
    <row r="27" spans="1:36" ht="13.5" thickBot="1">
      <c r="A27" s="253"/>
      <c r="B27" s="83"/>
      <c r="C27" s="222"/>
      <c r="D27" s="256"/>
      <c r="E27" s="257"/>
      <c r="F27" s="254"/>
      <c r="G27" s="255"/>
      <c r="H27" s="84"/>
      <c r="I27" s="85"/>
      <c r="J27" s="86"/>
      <c r="K27" s="84"/>
      <c r="L27" s="85"/>
      <c r="M27" s="86"/>
      <c r="N27" s="84"/>
      <c r="O27" s="85"/>
      <c r="P27" s="86"/>
      <c r="Q27" s="84"/>
      <c r="R27" s="85"/>
      <c r="S27" s="86"/>
      <c r="T27" s="84"/>
      <c r="U27" s="85"/>
      <c r="V27" s="86"/>
      <c r="W27" s="84"/>
      <c r="X27" s="85"/>
      <c r="Y27" s="86"/>
      <c r="Z27" s="84"/>
      <c r="AA27" s="85"/>
      <c r="AB27" s="86"/>
      <c r="AC27" s="253"/>
      <c r="AD27" s="87"/>
      <c r="AE27" s="252"/>
      <c r="AF27" s="252"/>
      <c r="AG27" s="254"/>
      <c r="AH27" s="259"/>
      <c r="AI27" s="251"/>
      <c r="AJ27" s="72"/>
    </row>
    <row r="28" spans="1:36" ht="12.75">
      <c r="A28" s="217"/>
      <c r="B28" s="78">
        <v>0.47336961749479856</v>
      </c>
      <c r="C28" s="221" t="s">
        <v>728</v>
      </c>
      <c r="D28" s="231" t="s">
        <v>729</v>
      </c>
      <c r="E28" s="219" t="s">
        <v>730</v>
      </c>
      <c r="F28" s="233" t="s">
        <v>0</v>
      </c>
      <c r="G28" s="213"/>
      <c r="H28" s="79"/>
      <c r="I28" s="80"/>
      <c r="J28" s="81"/>
      <c r="K28" s="79"/>
      <c r="L28" s="80"/>
      <c r="M28" s="81"/>
      <c r="N28" s="79"/>
      <c r="O28" s="80"/>
      <c r="P28" s="81"/>
      <c r="Q28" s="79"/>
      <c r="R28" s="80"/>
      <c r="S28" s="81"/>
      <c r="T28" s="79"/>
      <c r="U28" s="80"/>
      <c r="V28" s="81"/>
      <c r="W28" s="79"/>
      <c r="X28" s="80"/>
      <c r="Y28" s="81"/>
      <c r="Z28" s="79"/>
      <c r="AA28" s="80"/>
      <c r="AB28" s="81"/>
      <c r="AC28" s="215" t="s">
        <v>186</v>
      </c>
      <c r="AD28" s="82"/>
      <c r="AE28" s="195"/>
      <c r="AF28" s="195"/>
      <c r="AG28" s="193" t="s">
        <v>731</v>
      </c>
      <c r="AH28" s="258" t="s">
        <v>732</v>
      </c>
      <c r="AI28" s="235"/>
      <c r="AJ28" s="72"/>
    </row>
    <row r="29" spans="1:36" ht="13.5" thickBot="1">
      <c r="A29" s="253"/>
      <c r="B29" s="83"/>
      <c r="C29" s="222"/>
      <c r="D29" s="256"/>
      <c r="E29" s="257"/>
      <c r="F29" s="254"/>
      <c r="G29" s="255"/>
      <c r="H29" s="84"/>
      <c r="I29" s="85"/>
      <c r="J29" s="86"/>
      <c r="K29" s="84"/>
      <c r="L29" s="85"/>
      <c r="M29" s="86"/>
      <c r="N29" s="84"/>
      <c r="O29" s="85"/>
      <c r="P29" s="86"/>
      <c r="Q29" s="84"/>
      <c r="R29" s="85"/>
      <c r="S29" s="86"/>
      <c r="T29" s="84"/>
      <c r="U29" s="85"/>
      <c r="V29" s="86"/>
      <c r="W29" s="84"/>
      <c r="X29" s="85"/>
      <c r="Y29" s="86"/>
      <c r="Z29" s="84"/>
      <c r="AA29" s="85"/>
      <c r="AB29" s="86"/>
      <c r="AC29" s="253"/>
      <c r="AD29" s="87"/>
      <c r="AE29" s="252"/>
      <c r="AF29" s="252"/>
      <c r="AG29" s="254"/>
      <c r="AH29" s="259"/>
      <c r="AI29" s="251"/>
      <c r="AJ29" s="72"/>
    </row>
    <row r="30" spans="1:36" ht="12.75">
      <c r="A30" s="217"/>
      <c r="B30" s="78">
        <v>0.24832140127353108</v>
      </c>
      <c r="C30" s="221" t="s">
        <v>733</v>
      </c>
      <c r="D30" s="231" t="s">
        <v>726</v>
      </c>
      <c r="E30" s="219" t="s">
        <v>734</v>
      </c>
      <c r="F30" s="233" t="s">
        <v>10</v>
      </c>
      <c r="G30" s="213"/>
      <c r="H30" s="79"/>
      <c r="I30" s="80"/>
      <c r="J30" s="81"/>
      <c r="K30" s="79"/>
      <c r="L30" s="80"/>
      <c r="M30" s="81"/>
      <c r="N30" s="79"/>
      <c r="O30" s="80"/>
      <c r="P30" s="81"/>
      <c r="Q30" s="79"/>
      <c r="R30" s="80"/>
      <c r="S30" s="81"/>
      <c r="T30" s="79"/>
      <c r="U30" s="80"/>
      <c r="V30" s="81"/>
      <c r="W30" s="79"/>
      <c r="X30" s="80"/>
      <c r="Y30" s="81"/>
      <c r="Z30" s="79"/>
      <c r="AA30" s="80"/>
      <c r="AB30" s="81"/>
      <c r="AC30" s="215" t="s">
        <v>186</v>
      </c>
      <c r="AD30" s="82"/>
      <c r="AE30" s="195"/>
      <c r="AF30" s="195"/>
      <c r="AG30" s="193" t="s">
        <v>633</v>
      </c>
      <c r="AH30" s="258" t="s">
        <v>705</v>
      </c>
      <c r="AI30" s="235"/>
      <c r="AJ30" s="72"/>
    </row>
    <row r="31" spans="1:36" ht="13.5" thickBot="1">
      <c r="A31" s="253"/>
      <c r="B31" s="83"/>
      <c r="C31" s="222"/>
      <c r="D31" s="256"/>
      <c r="E31" s="257"/>
      <c r="F31" s="254"/>
      <c r="G31" s="255"/>
      <c r="H31" s="84"/>
      <c r="I31" s="85"/>
      <c r="J31" s="86"/>
      <c r="K31" s="84"/>
      <c r="L31" s="85"/>
      <c r="M31" s="86"/>
      <c r="N31" s="84"/>
      <c r="O31" s="85"/>
      <c r="P31" s="86"/>
      <c r="Q31" s="84"/>
      <c r="R31" s="85"/>
      <c r="S31" s="86"/>
      <c r="T31" s="84"/>
      <c r="U31" s="85"/>
      <c r="V31" s="86"/>
      <c r="W31" s="84"/>
      <c r="X31" s="85"/>
      <c r="Y31" s="86"/>
      <c r="Z31" s="84"/>
      <c r="AA31" s="85"/>
      <c r="AB31" s="86"/>
      <c r="AC31" s="253"/>
      <c r="AD31" s="87"/>
      <c r="AE31" s="252"/>
      <c r="AF31" s="252"/>
      <c r="AG31" s="254"/>
      <c r="AH31" s="259"/>
      <c r="AI31" s="251"/>
      <c r="AJ31" s="72"/>
    </row>
    <row r="32" spans="1:36" ht="12.75">
      <c r="A32" s="217"/>
      <c r="B32" s="78">
        <v>0.3935631845100671</v>
      </c>
      <c r="C32" s="221" t="s">
        <v>211</v>
      </c>
      <c r="D32" s="231" t="s">
        <v>735</v>
      </c>
      <c r="E32" s="219" t="s">
        <v>736</v>
      </c>
      <c r="F32" s="233" t="s">
        <v>716</v>
      </c>
      <c r="G32" s="213"/>
      <c r="H32" s="79"/>
      <c r="I32" s="80"/>
      <c r="J32" s="81"/>
      <c r="K32" s="79"/>
      <c r="L32" s="80"/>
      <c r="M32" s="81"/>
      <c r="N32" s="79"/>
      <c r="O32" s="80"/>
      <c r="P32" s="81"/>
      <c r="Q32" s="79"/>
      <c r="R32" s="80"/>
      <c r="S32" s="81"/>
      <c r="T32" s="79"/>
      <c r="U32" s="80"/>
      <c r="V32" s="81"/>
      <c r="W32" s="79"/>
      <c r="X32" s="80"/>
      <c r="Y32" s="81"/>
      <c r="Z32" s="79"/>
      <c r="AA32" s="80"/>
      <c r="AB32" s="81"/>
      <c r="AC32" s="215" t="s">
        <v>186</v>
      </c>
      <c r="AD32" s="82"/>
      <c r="AE32" s="195" t="s">
        <v>121</v>
      </c>
      <c r="AF32" s="195"/>
      <c r="AG32" s="193" t="s">
        <v>717</v>
      </c>
      <c r="AH32" s="258" t="s">
        <v>737</v>
      </c>
      <c r="AI32" s="235"/>
      <c r="AJ32" s="72"/>
    </row>
    <row r="33" spans="1:36" ht="13.5" thickBot="1">
      <c r="A33" s="253"/>
      <c r="B33" s="83"/>
      <c r="C33" s="222"/>
      <c r="D33" s="256"/>
      <c r="E33" s="257"/>
      <c r="F33" s="254"/>
      <c r="G33" s="255"/>
      <c r="H33" s="84"/>
      <c r="I33" s="85"/>
      <c r="J33" s="86"/>
      <c r="K33" s="84"/>
      <c r="L33" s="85"/>
      <c r="M33" s="86"/>
      <c r="N33" s="84"/>
      <c r="O33" s="85"/>
      <c r="P33" s="86"/>
      <c r="Q33" s="84"/>
      <c r="R33" s="85"/>
      <c r="S33" s="86"/>
      <c r="T33" s="84"/>
      <c r="U33" s="85"/>
      <c r="V33" s="86"/>
      <c r="W33" s="84"/>
      <c r="X33" s="85"/>
      <c r="Y33" s="86"/>
      <c r="Z33" s="84"/>
      <c r="AA33" s="85"/>
      <c r="AB33" s="86"/>
      <c r="AC33" s="253"/>
      <c r="AD33" s="87"/>
      <c r="AE33" s="252"/>
      <c r="AF33" s="252"/>
      <c r="AG33" s="254"/>
      <c r="AH33" s="259"/>
      <c r="AI33" s="251"/>
      <c r="AJ33" s="72"/>
    </row>
    <row r="34" spans="1:36" ht="12.75">
      <c r="A34" s="217"/>
      <c r="B34" s="78">
        <v>0.39402121871557405</v>
      </c>
      <c r="C34" s="221" t="s">
        <v>738</v>
      </c>
      <c r="D34" s="231" t="s">
        <v>703</v>
      </c>
      <c r="E34" s="219" t="s">
        <v>739</v>
      </c>
      <c r="F34" s="233" t="s">
        <v>740</v>
      </c>
      <c r="G34" s="213"/>
      <c r="H34" s="79"/>
      <c r="I34" s="80"/>
      <c r="J34" s="81"/>
      <c r="K34" s="79"/>
      <c r="L34" s="80"/>
      <c r="M34" s="81"/>
      <c r="N34" s="79"/>
      <c r="O34" s="80"/>
      <c r="P34" s="81"/>
      <c r="Q34" s="79"/>
      <c r="R34" s="80"/>
      <c r="S34" s="81"/>
      <c r="T34" s="79"/>
      <c r="U34" s="80"/>
      <c r="V34" s="81"/>
      <c r="W34" s="79"/>
      <c r="X34" s="80"/>
      <c r="Y34" s="81"/>
      <c r="Z34" s="79"/>
      <c r="AA34" s="80"/>
      <c r="AB34" s="81"/>
      <c r="AC34" s="215" t="s">
        <v>186</v>
      </c>
      <c r="AD34" s="82"/>
      <c r="AE34" s="195" t="s">
        <v>121</v>
      </c>
      <c r="AF34" s="195"/>
      <c r="AG34" s="193" t="s">
        <v>741</v>
      </c>
      <c r="AH34" s="258" t="s">
        <v>705</v>
      </c>
      <c r="AI34" s="235"/>
      <c r="AJ34" s="72"/>
    </row>
    <row r="35" spans="1:36" ht="13.5" thickBot="1">
      <c r="A35" s="253"/>
      <c r="B35" s="83"/>
      <c r="C35" s="222"/>
      <c r="D35" s="256"/>
      <c r="E35" s="257"/>
      <c r="F35" s="254"/>
      <c r="G35" s="255"/>
      <c r="H35" s="84"/>
      <c r="I35" s="85"/>
      <c r="J35" s="86"/>
      <c r="K35" s="84"/>
      <c r="L35" s="85"/>
      <c r="M35" s="86"/>
      <c r="N35" s="84"/>
      <c r="O35" s="85"/>
      <c r="P35" s="86"/>
      <c r="Q35" s="84"/>
      <c r="R35" s="85"/>
      <c r="S35" s="86"/>
      <c r="T35" s="84"/>
      <c r="U35" s="85"/>
      <c r="V35" s="86"/>
      <c r="W35" s="84"/>
      <c r="X35" s="85"/>
      <c r="Y35" s="86"/>
      <c r="Z35" s="84"/>
      <c r="AA35" s="85"/>
      <c r="AB35" s="86"/>
      <c r="AC35" s="253"/>
      <c r="AD35" s="87"/>
      <c r="AE35" s="252"/>
      <c r="AF35" s="252"/>
      <c r="AG35" s="254"/>
      <c r="AH35" s="259"/>
      <c r="AI35" s="251"/>
      <c r="AJ35" s="72"/>
    </row>
  </sheetData>
  <sheetProtection/>
  <mergeCells count="182">
    <mergeCell ref="AF34:AF35"/>
    <mergeCell ref="AF10:AF11"/>
    <mergeCell ref="AF18:AF19"/>
    <mergeCell ref="AF28:AF29"/>
    <mergeCell ref="AF22:AF23"/>
    <mergeCell ref="AF20:AF21"/>
    <mergeCell ref="AF12:AF13"/>
    <mergeCell ref="AC26:AC27"/>
    <mergeCell ref="AE26:AE27"/>
    <mergeCell ref="AG26:AG27"/>
    <mergeCell ref="AH26:AH27"/>
    <mergeCell ref="AI26:AI27"/>
    <mergeCell ref="AF24:AF25"/>
    <mergeCell ref="AF26:AF27"/>
    <mergeCell ref="A26:A27"/>
    <mergeCell ref="C26:C27"/>
    <mergeCell ref="D26:D27"/>
    <mergeCell ref="E26:E27"/>
    <mergeCell ref="F26:F27"/>
    <mergeCell ref="G26:G27"/>
    <mergeCell ref="AH24:AH25"/>
    <mergeCell ref="F16:F17"/>
    <mergeCell ref="G16:G17"/>
    <mergeCell ref="AC16:AC17"/>
    <mergeCell ref="AE16:AE17"/>
    <mergeCell ref="A16:A17"/>
    <mergeCell ref="C16:C17"/>
    <mergeCell ref="D16:D17"/>
    <mergeCell ref="E16:E17"/>
    <mergeCell ref="AI14:AI15"/>
    <mergeCell ref="AH20:AH21"/>
    <mergeCell ref="AI20:AI21"/>
    <mergeCell ref="G14:G15"/>
    <mergeCell ref="AC14:AC15"/>
    <mergeCell ref="AE14:AE15"/>
    <mergeCell ref="AF14:AF15"/>
    <mergeCell ref="AI16:AI17"/>
    <mergeCell ref="AG16:AG17"/>
    <mergeCell ref="AH16:AH17"/>
    <mergeCell ref="AH22:AH23"/>
    <mergeCell ref="AI22:AI23"/>
    <mergeCell ref="A14:A15"/>
    <mergeCell ref="C14:C15"/>
    <mergeCell ref="D14:D15"/>
    <mergeCell ref="AG14:AG15"/>
    <mergeCell ref="E14:E15"/>
    <mergeCell ref="F14:F15"/>
    <mergeCell ref="AE22:AE23"/>
    <mergeCell ref="A20:A21"/>
    <mergeCell ref="E20:E21"/>
    <mergeCell ref="F20:F21"/>
    <mergeCell ref="G20:G21"/>
    <mergeCell ref="AC20:AC21"/>
    <mergeCell ref="G22:G23"/>
    <mergeCell ref="AC22:AC23"/>
    <mergeCell ref="AE12:AE13"/>
    <mergeCell ref="A22:A23"/>
    <mergeCell ref="C22:C23"/>
    <mergeCell ref="D22:D23"/>
    <mergeCell ref="A12:A13"/>
    <mergeCell ref="C12:C13"/>
    <mergeCell ref="D12:D13"/>
    <mergeCell ref="C20:C21"/>
    <mergeCell ref="AI28:AI29"/>
    <mergeCell ref="AC8:AC9"/>
    <mergeCell ref="AE8:AE9"/>
    <mergeCell ref="AG8:AG9"/>
    <mergeCell ref="AH8:AH9"/>
    <mergeCell ref="AI8:AI9"/>
    <mergeCell ref="AG18:AG19"/>
    <mergeCell ref="AH18:AH19"/>
    <mergeCell ref="AI18:AI19"/>
    <mergeCell ref="AC28:AC29"/>
    <mergeCell ref="F8:F9"/>
    <mergeCell ref="A28:A29"/>
    <mergeCell ref="C28:C29"/>
    <mergeCell ref="D28:D29"/>
    <mergeCell ref="E28:E29"/>
    <mergeCell ref="E12:E13"/>
    <mergeCell ref="F12:F13"/>
    <mergeCell ref="E22:E23"/>
    <mergeCell ref="F22:F23"/>
    <mergeCell ref="D20:D21"/>
    <mergeCell ref="A8:A9"/>
    <mergeCell ref="C8:C9"/>
    <mergeCell ref="D8:D9"/>
    <mergeCell ref="E8:E9"/>
    <mergeCell ref="G8:G9"/>
    <mergeCell ref="G18:G19"/>
    <mergeCell ref="AC18:AC19"/>
    <mergeCell ref="AE18:AE19"/>
    <mergeCell ref="G10:G11"/>
    <mergeCell ref="AC10:AC11"/>
    <mergeCell ref="G12:G13"/>
    <mergeCell ref="AC12:AC13"/>
    <mergeCell ref="AI10:AI11"/>
    <mergeCell ref="A18:A19"/>
    <mergeCell ref="C18:C19"/>
    <mergeCell ref="D18:D19"/>
    <mergeCell ref="E18:E19"/>
    <mergeCell ref="F18:F19"/>
    <mergeCell ref="AG12:AG13"/>
    <mergeCell ref="AH12:AH13"/>
    <mergeCell ref="AI12:AI13"/>
    <mergeCell ref="AH14:AH15"/>
    <mergeCell ref="AE34:AE35"/>
    <mergeCell ref="AG34:AG35"/>
    <mergeCell ref="AH34:AH35"/>
    <mergeCell ref="AG10:AG11"/>
    <mergeCell ref="AH10:AH11"/>
    <mergeCell ref="AH28:AH29"/>
    <mergeCell ref="AE28:AE29"/>
    <mergeCell ref="AG28:AG29"/>
    <mergeCell ref="AG22:AG23"/>
    <mergeCell ref="AG20:AG21"/>
    <mergeCell ref="AI34:AI35"/>
    <mergeCell ref="A10:A11"/>
    <mergeCell ref="C10:C11"/>
    <mergeCell ref="D10:D11"/>
    <mergeCell ref="E10:E11"/>
    <mergeCell ref="F10:F11"/>
    <mergeCell ref="A34:A35"/>
    <mergeCell ref="C34:C35"/>
    <mergeCell ref="D34:D35"/>
    <mergeCell ref="E34:E35"/>
    <mergeCell ref="F34:F35"/>
    <mergeCell ref="G34:G35"/>
    <mergeCell ref="G32:G33"/>
    <mergeCell ref="AC32:AC33"/>
    <mergeCell ref="AC34:AC35"/>
    <mergeCell ref="AE32:AE33"/>
    <mergeCell ref="AG32:AG33"/>
    <mergeCell ref="AH32:AH33"/>
    <mergeCell ref="AI32:AI33"/>
    <mergeCell ref="AF32:AF33"/>
    <mergeCell ref="AC30:AC31"/>
    <mergeCell ref="AE30:AE31"/>
    <mergeCell ref="AG30:AG31"/>
    <mergeCell ref="AH30:AH31"/>
    <mergeCell ref="AF30:AF31"/>
    <mergeCell ref="AI30:AI31"/>
    <mergeCell ref="A32:A33"/>
    <mergeCell ref="C32:C33"/>
    <mergeCell ref="D32:D33"/>
    <mergeCell ref="E32:E33"/>
    <mergeCell ref="F32:F33"/>
    <mergeCell ref="A30:A31"/>
    <mergeCell ref="C30:C31"/>
    <mergeCell ref="D30:D31"/>
    <mergeCell ref="E30:E31"/>
    <mergeCell ref="F30:F31"/>
    <mergeCell ref="G30:G31"/>
    <mergeCell ref="A24:A25"/>
    <mergeCell ref="C24:C25"/>
    <mergeCell ref="D24:D25"/>
    <mergeCell ref="E24:E25"/>
    <mergeCell ref="F24:F25"/>
    <mergeCell ref="G24:G25"/>
    <mergeCell ref="F28:F29"/>
    <mergeCell ref="G28:G29"/>
    <mergeCell ref="AG6:AG7"/>
    <mergeCell ref="AC24:AC25"/>
    <mergeCell ref="AD6:AD7"/>
    <mergeCell ref="AE24:AE25"/>
    <mergeCell ref="AG24:AG25"/>
    <mergeCell ref="AE20:AE21"/>
    <mergeCell ref="AF16:AF17"/>
    <mergeCell ref="AF8:AF9"/>
    <mergeCell ref="AI24:AI25"/>
    <mergeCell ref="AE10:AE11"/>
    <mergeCell ref="B6:B7"/>
    <mergeCell ref="AC6:AC7"/>
    <mergeCell ref="G6:G7"/>
    <mergeCell ref="F6:F7"/>
    <mergeCell ref="AI6:AI7"/>
    <mergeCell ref="AF6:AF7"/>
    <mergeCell ref="AH6:AH7"/>
    <mergeCell ref="AE6:AE7"/>
    <mergeCell ref="A6:A7"/>
    <mergeCell ref="C6:C7"/>
    <mergeCell ref="D6:D7"/>
    <mergeCell ref="E6:E7"/>
  </mergeCells>
  <printOptions horizontalCentered="1"/>
  <pageMargins left="0.3937007874015748" right="0.2755905511811024" top="0.7874015748031497" bottom="0.35433070866141736" header="0.6299212598425197" footer="0.2362204724409449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31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57421875" style="3" customWidth="1"/>
    <col min="2" max="2" width="4.57421875" style="3" hidden="1" customWidth="1"/>
    <col min="3" max="3" width="8.00390625" style="3" customWidth="1"/>
    <col min="4" max="4" width="13.57421875" style="3" customWidth="1"/>
    <col min="5" max="5" width="8.7109375" style="5" customWidth="1"/>
    <col min="6" max="6" width="9.57421875" style="3" customWidth="1"/>
    <col min="7" max="7" width="13.57421875" style="3" customWidth="1"/>
    <col min="8" max="8" width="5.8515625" style="3" hidden="1" customWidth="1"/>
    <col min="9" max="14" width="5.57421875" style="5" customWidth="1"/>
    <col min="15" max="15" width="7.28125" style="2" customWidth="1"/>
    <col min="16" max="16" width="6.57421875" style="2" customWidth="1"/>
    <col min="17" max="17" width="7.57421875" style="3" customWidth="1"/>
    <col min="18" max="18" width="15.8515625" style="3" customWidth="1"/>
    <col min="19" max="19" width="4.421875" style="22" hidden="1" customWidth="1"/>
    <col min="20" max="20" width="3.8515625" style="3" hidden="1" customWidth="1"/>
    <col min="21" max="21" width="3.00390625" style="3" customWidth="1"/>
    <col min="22" max="16384" width="9.140625" style="3" customWidth="1"/>
  </cols>
  <sheetData>
    <row r="1" spans="2:19" s="2" customFormat="1" ht="20.25">
      <c r="B1" s="14"/>
      <c r="C1" s="68" t="s">
        <v>11</v>
      </c>
      <c r="D1" s="14"/>
      <c r="G1" s="17"/>
      <c r="H1" s="17"/>
      <c r="I1" s="14"/>
      <c r="J1" s="14"/>
      <c r="K1" s="14"/>
      <c r="L1" s="14"/>
      <c r="M1" s="14"/>
      <c r="N1" s="14"/>
      <c r="O1" s="14"/>
      <c r="P1" s="14"/>
      <c r="Q1" s="14"/>
      <c r="R1" s="14"/>
      <c r="S1" s="21"/>
    </row>
    <row r="2" spans="1:19" s="2" customFormat="1" ht="12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1"/>
    </row>
    <row r="3" spans="3:18" ht="12.75" customHeight="1">
      <c r="C3" s="4"/>
      <c r="L3" s="3"/>
      <c r="M3" s="3"/>
      <c r="R3" s="18" t="s">
        <v>12</v>
      </c>
    </row>
    <row r="4" spans="3:18" ht="16.5" customHeight="1">
      <c r="C4" s="15" t="s">
        <v>801</v>
      </c>
      <c r="E4" s="51"/>
      <c r="L4" s="3"/>
      <c r="M4" s="3"/>
      <c r="R4" s="18" t="s">
        <v>0</v>
      </c>
    </row>
    <row r="5" spans="9:14" ht="12.75">
      <c r="I5" s="260" t="s">
        <v>1</v>
      </c>
      <c r="J5" s="261"/>
      <c r="K5" s="261"/>
      <c r="L5" s="261"/>
      <c r="M5" s="261"/>
      <c r="N5" s="262"/>
    </row>
    <row r="6" spans="1:21" ht="22.5" customHeight="1">
      <c r="A6" s="56" t="s">
        <v>9</v>
      </c>
      <c r="B6" s="56" t="s">
        <v>39</v>
      </c>
      <c r="C6" s="57" t="s">
        <v>2</v>
      </c>
      <c r="D6" s="58" t="s">
        <v>3</v>
      </c>
      <c r="E6" s="56" t="s">
        <v>4</v>
      </c>
      <c r="F6" s="56" t="s">
        <v>35</v>
      </c>
      <c r="G6" s="56" t="s">
        <v>5</v>
      </c>
      <c r="H6" s="6"/>
      <c r="I6" s="6">
        <v>1</v>
      </c>
      <c r="J6" s="6">
        <v>2</v>
      </c>
      <c r="K6" s="6">
        <v>3</v>
      </c>
      <c r="L6" s="6">
        <v>4</v>
      </c>
      <c r="M6" s="6">
        <v>5</v>
      </c>
      <c r="N6" s="6">
        <v>6</v>
      </c>
      <c r="O6" s="6" t="s">
        <v>6</v>
      </c>
      <c r="P6" s="56" t="s">
        <v>9</v>
      </c>
      <c r="Q6" s="56" t="s">
        <v>7</v>
      </c>
      <c r="R6" s="56" t="s">
        <v>8</v>
      </c>
      <c r="S6" s="59" t="s">
        <v>37</v>
      </c>
      <c r="T6" s="59" t="s">
        <v>40</v>
      </c>
      <c r="U6" s="26"/>
    </row>
    <row r="7" spans="1:21" ht="19.5" customHeight="1">
      <c r="A7" s="91">
        <v>1</v>
      </c>
      <c r="B7" s="31">
        <v>0.4680356043136644</v>
      </c>
      <c r="C7" s="92" t="s">
        <v>28</v>
      </c>
      <c r="D7" s="93" t="s">
        <v>29</v>
      </c>
      <c r="E7" s="94" t="s">
        <v>30</v>
      </c>
      <c r="F7" s="95" t="s">
        <v>0</v>
      </c>
      <c r="G7" s="96"/>
      <c r="H7" s="10"/>
      <c r="I7" s="11">
        <v>5.86</v>
      </c>
      <c r="J7" s="11" t="s">
        <v>49</v>
      </c>
      <c r="K7" s="11">
        <v>6.15</v>
      </c>
      <c r="L7" s="11">
        <v>6.07</v>
      </c>
      <c r="M7" s="11" t="s">
        <v>49</v>
      </c>
      <c r="N7" s="11" t="s">
        <v>49</v>
      </c>
      <c r="O7" s="97">
        <f>MAX(I7:K7,L7:N7)</f>
        <v>6.15</v>
      </c>
      <c r="P7" s="98" t="s">
        <v>56</v>
      </c>
      <c r="Q7" s="91">
        <v>1012</v>
      </c>
      <c r="R7" s="99" t="s">
        <v>802</v>
      </c>
      <c r="S7" s="100" t="s">
        <v>803</v>
      </c>
      <c r="T7" s="101"/>
      <c r="U7" s="3" t="s">
        <v>37</v>
      </c>
    </row>
    <row r="8" spans="1:20" s="34" customFormat="1" ht="13.5" customHeight="1">
      <c r="A8" s="102"/>
      <c r="B8" s="60">
        <v>0.4680356043136644</v>
      </c>
      <c r="C8" s="103"/>
      <c r="D8" s="104"/>
      <c r="E8" s="105"/>
      <c r="F8" s="106"/>
      <c r="G8" s="106"/>
      <c r="H8" s="10"/>
      <c r="I8" s="28" t="s">
        <v>411</v>
      </c>
      <c r="J8" s="28"/>
      <c r="K8" s="28" t="s">
        <v>385</v>
      </c>
      <c r="L8" s="28" t="s">
        <v>372</v>
      </c>
      <c r="M8" s="28"/>
      <c r="N8" s="28"/>
      <c r="O8" s="107"/>
      <c r="P8" s="108"/>
      <c r="Q8" s="102"/>
      <c r="R8" s="109" t="s">
        <v>804</v>
      </c>
      <c r="S8" s="105"/>
      <c r="T8" s="110"/>
    </row>
    <row r="9" spans="1:20" ht="19.5" customHeight="1">
      <c r="A9" s="91">
        <v>2</v>
      </c>
      <c r="B9" s="31">
        <v>0.7275210559036931</v>
      </c>
      <c r="C9" s="92" t="s">
        <v>513</v>
      </c>
      <c r="D9" s="93" t="s">
        <v>593</v>
      </c>
      <c r="E9" s="94" t="s">
        <v>594</v>
      </c>
      <c r="F9" s="95" t="s">
        <v>0</v>
      </c>
      <c r="G9" s="96" t="s">
        <v>484</v>
      </c>
      <c r="H9" s="10"/>
      <c r="I9" s="11" t="s">
        <v>49</v>
      </c>
      <c r="J9" s="11">
        <v>5.78</v>
      </c>
      <c r="K9" s="11" t="s">
        <v>49</v>
      </c>
      <c r="L9" s="11">
        <v>6.09</v>
      </c>
      <c r="M9" s="11" t="s">
        <v>49</v>
      </c>
      <c r="N9" s="11" t="s">
        <v>49</v>
      </c>
      <c r="O9" s="97">
        <f>MAX(I9:K9,L9:N9)</f>
        <v>6.09</v>
      </c>
      <c r="P9" s="98" t="s">
        <v>56</v>
      </c>
      <c r="Q9" s="91">
        <v>999</v>
      </c>
      <c r="R9" s="99" t="s">
        <v>595</v>
      </c>
      <c r="S9" s="100" t="s">
        <v>805</v>
      </c>
      <c r="T9" s="101"/>
    </row>
    <row r="10" spans="1:20" s="34" customFormat="1" ht="13.5" customHeight="1">
      <c r="A10" s="102"/>
      <c r="B10" s="60">
        <v>0.7275210559036931</v>
      </c>
      <c r="C10" s="103"/>
      <c r="D10" s="104"/>
      <c r="E10" s="105"/>
      <c r="F10" s="106"/>
      <c r="G10" s="106"/>
      <c r="H10" s="10"/>
      <c r="I10" s="28"/>
      <c r="J10" s="28" t="s">
        <v>372</v>
      </c>
      <c r="K10" s="28"/>
      <c r="L10" s="28" t="s">
        <v>348</v>
      </c>
      <c r="M10" s="28"/>
      <c r="N10" s="28"/>
      <c r="O10" s="107"/>
      <c r="P10" s="108"/>
      <c r="Q10" s="102"/>
      <c r="R10" s="109"/>
      <c r="S10" s="105"/>
      <c r="T10" s="110"/>
    </row>
    <row r="11" spans="1:20" ht="19.5" customHeight="1">
      <c r="A11" s="91">
        <v>3</v>
      </c>
      <c r="B11" s="31">
        <v>0.7889969644982857</v>
      </c>
      <c r="C11" s="92" t="s">
        <v>806</v>
      </c>
      <c r="D11" s="93" t="s">
        <v>807</v>
      </c>
      <c r="E11" s="94" t="s">
        <v>808</v>
      </c>
      <c r="F11" s="95" t="s">
        <v>0</v>
      </c>
      <c r="G11" s="96"/>
      <c r="H11" s="10"/>
      <c r="I11" s="11">
        <v>5.89</v>
      </c>
      <c r="J11" s="11">
        <v>6.02</v>
      </c>
      <c r="K11" s="11">
        <v>6.01</v>
      </c>
      <c r="L11" s="11">
        <v>5.74</v>
      </c>
      <c r="M11" s="11" t="s">
        <v>49</v>
      </c>
      <c r="N11" s="11">
        <v>6.05</v>
      </c>
      <c r="O11" s="97">
        <f>MAX(I11:K11,L11:N11)</f>
        <v>6.05</v>
      </c>
      <c r="P11" s="98" t="s">
        <v>56</v>
      </c>
      <c r="Q11" s="91">
        <v>990</v>
      </c>
      <c r="R11" s="99" t="s">
        <v>809</v>
      </c>
      <c r="S11" s="100">
        <v>6.22</v>
      </c>
      <c r="T11" s="101"/>
    </row>
    <row r="12" spans="1:20" s="34" customFormat="1" ht="13.5" customHeight="1">
      <c r="A12" s="102"/>
      <c r="B12" s="60">
        <v>0.7889969644982857</v>
      </c>
      <c r="C12" s="103"/>
      <c r="D12" s="104"/>
      <c r="E12" s="105"/>
      <c r="F12" s="106"/>
      <c r="G12" s="106"/>
      <c r="H12" s="10"/>
      <c r="I12" s="28" t="s">
        <v>301</v>
      </c>
      <c r="J12" s="28" t="s">
        <v>810</v>
      </c>
      <c r="K12" s="28" t="s">
        <v>351</v>
      </c>
      <c r="L12" s="28" t="s">
        <v>352</v>
      </c>
      <c r="M12" s="28"/>
      <c r="N12" s="28" t="s">
        <v>357</v>
      </c>
      <c r="O12" s="107"/>
      <c r="P12" s="108"/>
      <c r="Q12" s="102"/>
      <c r="R12" s="109" t="s">
        <v>811</v>
      </c>
      <c r="S12" s="105"/>
      <c r="T12" s="110"/>
    </row>
    <row r="13" spans="1:20" ht="19.5" customHeight="1">
      <c r="A13" s="91">
        <v>4</v>
      </c>
      <c r="B13" s="31">
        <v>0.5367993856267683</v>
      </c>
      <c r="C13" s="92" t="s">
        <v>812</v>
      </c>
      <c r="D13" s="93" t="s">
        <v>813</v>
      </c>
      <c r="E13" s="94" t="s">
        <v>814</v>
      </c>
      <c r="F13" s="95" t="s">
        <v>10</v>
      </c>
      <c r="G13" s="96" t="s">
        <v>503</v>
      </c>
      <c r="H13" s="10" t="s">
        <v>503</v>
      </c>
      <c r="I13" s="11">
        <v>5.65</v>
      </c>
      <c r="J13" s="11">
        <v>5.84</v>
      </c>
      <c r="K13" s="11">
        <v>5.28</v>
      </c>
      <c r="L13" s="11">
        <v>5.61</v>
      </c>
      <c r="M13" s="11">
        <v>5.76</v>
      </c>
      <c r="N13" s="11" t="s">
        <v>49</v>
      </c>
      <c r="O13" s="97">
        <f>MAX(I13:K13,L13:N13)</f>
        <v>5.84</v>
      </c>
      <c r="P13" s="98" t="s">
        <v>57</v>
      </c>
      <c r="Q13" s="91">
        <v>946</v>
      </c>
      <c r="R13" s="99" t="s">
        <v>815</v>
      </c>
      <c r="S13" s="100" t="s">
        <v>816</v>
      </c>
      <c r="T13" s="101"/>
    </row>
    <row r="14" spans="1:20" s="34" customFormat="1" ht="13.5" customHeight="1">
      <c r="A14" s="102"/>
      <c r="B14" s="60">
        <v>0.5367993856267683</v>
      </c>
      <c r="C14" s="103"/>
      <c r="D14" s="104"/>
      <c r="E14" s="105"/>
      <c r="F14" s="106"/>
      <c r="G14" s="106"/>
      <c r="H14" s="10"/>
      <c r="I14" s="28" t="s">
        <v>817</v>
      </c>
      <c r="J14" s="28" t="s">
        <v>384</v>
      </c>
      <c r="K14" s="28" t="s">
        <v>818</v>
      </c>
      <c r="L14" s="28" t="s">
        <v>301</v>
      </c>
      <c r="M14" s="28" t="s">
        <v>378</v>
      </c>
      <c r="N14" s="28"/>
      <c r="O14" s="107"/>
      <c r="P14" s="108"/>
      <c r="Q14" s="102"/>
      <c r="R14" s="109" t="s">
        <v>819</v>
      </c>
      <c r="S14" s="105"/>
      <c r="T14" s="110"/>
    </row>
    <row r="15" spans="1:20" ht="19.5" customHeight="1">
      <c r="A15" s="91">
        <v>5</v>
      </c>
      <c r="B15" s="31">
        <v>0.005041868858151277</v>
      </c>
      <c r="C15" s="92" t="s">
        <v>764</v>
      </c>
      <c r="D15" s="93" t="s">
        <v>820</v>
      </c>
      <c r="E15" s="94" t="s">
        <v>821</v>
      </c>
      <c r="F15" s="95" t="s">
        <v>0</v>
      </c>
      <c r="G15" s="96"/>
      <c r="H15" s="10"/>
      <c r="I15" s="11">
        <v>5.59</v>
      </c>
      <c r="J15" s="11">
        <v>5.24</v>
      </c>
      <c r="K15" s="11" t="s">
        <v>49</v>
      </c>
      <c r="L15" s="11">
        <v>5.4</v>
      </c>
      <c r="M15" s="11">
        <v>5.64</v>
      </c>
      <c r="N15" s="11">
        <v>5.68</v>
      </c>
      <c r="O15" s="97">
        <f>MAX(I15:K15,L15:N15)</f>
        <v>5.68</v>
      </c>
      <c r="P15" s="98" t="s">
        <v>57</v>
      </c>
      <c r="Q15" s="91" t="s">
        <v>121</v>
      </c>
      <c r="R15" s="99" t="s">
        <v>822</v>
      </c>
      <c r="S15" s="100">
        <v>6.04</v>
      </c>
      <c r="T15" s="101"/>
    </row>
    <row r="16" spans="1:20" s="34" customFormat="1" ht="13.5" customHeight="1">
      <c r="A16" s="102"/>
      <c r="B16" s="60">
        <v>0.005041868858151277</v>
      </c>
      <c r="C16" s="103"/>
      <c r="D16" s="104"/>
      <c r="E16" s="105"/>
      <c r="F16" s="106"/>
      <c r="G16" s="106"/>
      <c r="H16" s="10"/>
      <c r="I16" s="28" t="s">
        <v>351</v>
      </c>
      <c r="J16" s="28" t="s">
        <v>823</v>
      </c>
      <c r="K16" s="28"/>
      <c r="L16" s="28" t="s">
        <v>357</v>
      </c>
      <c r="M16" s="28" t="s">
        <v>823</v>
      </c>
      <c r="N16" s="28" t="s">
        <v>372</v>
      </c>
      <c r="O16" s="107"/>
      <c r="P16" s="108"/>
      <c r="Q16" s="102"/>
      <c r="R16" s="109" t="s">
        <v>824</v>
      </c>
      <c r="S16" s="105"/>
      <c r="T16" s="110"/>
    </row>
    <row r="17" spans="1:20" ht="19.5" customHeight="1">
      <c r="A17" s="91">
        <v>6</v>
      </c>
      <c r="B17" s="31">
        <v>0.4663221944904081</v>
      </c>
      <c r="C17" s="92" t="s">
        <v>584</v>
      </c>
      <c r="D17" s="93" t="s">
        <v>825</v>
      </c>
      <c r="E17" s="94" t="s">
        <v>826</v>
      </c>
      <c r="F17" s="95" t="s">
        <v>0</v>
      </c>
      <c r="G17" s="96"/>
      <c r="H17" s="10"/>
      <c r="I17" s="11">
        <v>5.59</v>
      </c>
      <c r="J17" s="11">
        <v>5.58</v>
      </c>
      <c r="K17" s="11" t="s">
        <v>49</v>
      </c>
      <c r="L17" s="11">
        <v>5.36</v>
      </c>
      <c r="M17" s="11" t="s">
        <v>179</v>
      </c>
      <c r="N17" s="11">
        <v>5.33</v>
      </c>
      <c r="O17" s="97">
        <f>MAX(I17:K17,L17:N17)</f>
        <v>5.59</v>
      </c>
      <c r="P17" s="98" t="s">
        <v>58</v>
      </c>
      <c r="Q17" s="91">
        <v>893</v>
      </c>
      <c r="R17" s="99" t="s">
        <v>731</v>
      </c>
      <c r="S17" s="100"/>
      <c r="T17" s="101"/>
    </row>
    <row r="18" spans="1:20" s="34" customFormat="1" ht="13.5" customHeight="1">
      <c r="A18" s="102"/>
      <c r="B18" s="60">
        <v>0.4663221944904081</v>
      </c>
      <c r="C18" s="103"/>
      <c r="D18" s="104"/>
      <c r="E18" s="105"/>
      <c r="F18" s="106"/>
      <c r="G18" s="106"/>
      <c r="H18" s="10"/>
      <c r="I18" s="28" t="s">
        <v>352</v>
      </c>
      <c r="J18" s="28" t="s">
        <v>351</v>
      </c>
      <c r="K18" s="28"/>
      <c r="L18" s="28" t="s">
        <v>378</v>
      </c>
      <c r="M18" s="28"/>
      <c r="N18" s="28" t="s">
        <v>371</v>
      </c>
      <c r="O18" s="107"/>
      <c r="P18" s="108"/>
      <c r="Q18" s="102"/>
      <c r="R18" s="109"/>
      <c r="S18" s="105"/>
      <c r="T18" s="110"/>
    </row>
    <row r="19" spans="1:20" ht="19.5" customHeight="1">
      <c r="A19" s="91">
        <v>7</v>
      </c>
      <c r="B19" s="31">
        <v>0.36618029819817877</v>
      </c>
      <c r="C19" s="92" t="s">
        <v>827</v>
      </c>
      <c r="D19" s="93" t="s">
        <v>828</v>
      </c>
      <c r="E19" s="94" t="s">
        <v>829</v>
      </c>
      <c r="F19" s="95" t="s">
        <v>0</v>
      </c>
      <c r="G19" s="96" t="s">
        <v>484</v>
      </c>
      <c r="H19" s="10"/>
      <c r="I19" s="11">
        <v>5.35</v>
      </c>
      <c r="J19" s="11">
        <v>5.5</v>
      </c>
      <c r="K19" s="11">
        <v>5.32</v>
      </c>
      <c r="L19" s="11" t="s">
        <v>179</v>
      </c>
      <c r="M19" s="11" t="s">
        <v>179</v>
      </c>
      <c r="N19" s="11" t="s">
        <v>179</v>
      </c>
      <c r="O19" s="97">
        <f>MAX(I19:K19,L19:N19)</f>
        <v>5.5</v>
      </c>
      <c r="P19" s="98" t="s">
        <v>58</v>
      </c>
      <c r="Q19" s="91">
        <v>874</v>
      </c>
      <c r="R19" s="99" t="s">
        <v>237</v>
      </c>
      <c r="S19" s="100" t="s">
        <v>830</v>
      </c>
      <c r="T19" s="101"/>
    </row>
    <row r="20" spans="1:20" s="34" customFormat="1" ht="13.5" customHeight="1">
      <c r="A20" s="102"/>
      <c r="B20" s="60">
        <v>0.36618029819817877</v>
      </c>
      <c r="C20" s="103"/>
      <c r="D20" s="104"/>
      <c r="E20" s="105"/>
      <c r="F20" s="106"/>
      <c r="G20" s="106"/>
      <c r="H20" s="10"/>
      <c r="I20" s="28" t="s">
        <v>810</v>
      </c>
      <c r="J20" s="28" t="s">
        <v>385</v>
      </c>
      <c r="K20" s="28" t="s">
        <v>385</v>
      </c>
      <c r="L20" s="28"/>
      <c r="M20" s="28"/>
      <c r="N20" s="28"/>
      <c r="O20" s="107"/>
      <c r="P20" s="108"/>
      <c r="Q20" s="102"/>
      <c r="R20" s="109"/>
      <c r="S20" s="105"/>
      <c r="T20" s="110"/>
    </row>
    <row r="21" spans="1:20" ht="19.5" customHeight="1">
      <c r="A21" s="91">
        <v>8</v>
      </c>
      <c r="B21" s="31">
        <v>0.9615990902982072</v>
      </c>
      <c r="C21" s="92" t="s">
        <v>831</v>
      </c>
      <c r="D21" s="93" t="s">
        <v>832</v>
      </c>
      <c r="E21" s="94" t="s">
        <v>833</v>
      </c>
      <c r="F21" s="95" t="s">
        <v>10</v>
      </c>
      <c r="G21" s="96" t="s">
        <v>834</v>
      </c>
      <c r="H21" s="10" t="s">
        <v>834</v>
      </c>
      <c r="I21" s="11">
        <v>4.82</v>
      </c>
      <c r="J21" s="11" t="s">
        <v>49</v>
      </c>
      <c r="K21" s="11">
        <v>5.06</v>
      </c>
      <c r="L21" s="11" t="s">
        <v>49</v>
      </c>
      <c r="M21" s="11">
        <v>4.92</v>
      </c>
      <c r="N21" s="11">
        <v>4.98</v>
      </c>
      <c r="O21" s="97">
        <f>MAX(I21:K21,L21:N21)</f>
        <v>5.06</v>
      </c>
      <c r="P21" s="98" t="s">
        <v>272</v>
      </c>
      <c r="Q21" s="91">
        <v>781</v>
      </c>
      <c r="R21" s="99" t="s">
        <v>835</v>
      </c>
      <c r="S21" s="100"/>
      <c r="T21" s="101"/>
    </row>
    <row r="22" spans="1:20" s="34" customFormat="1" ht="13.5" customHeight="1">
      <c r="A22" s="102"/>
      <c r="B22" s="60">
        <v>0.9615990902982072</v>
      </c>
      <c r="C22" s="103"/>
      <c r="D22" s="104"/>
      <c r="E22" s="105"/>
      <c r="F22" s="106"/>
      <c r="G22" s="106"/>
      <c r="H22" s="10"/>
      <c r="I22" s="28" t="s">
        <v>357</v>
      </c>
      <c r="J22" s="28"/>
      <c r="K22" s="28" t="s">
        <v>351</v>
      </c>
      <c r="L22" s="28"/>
      <c r="M22" s="28" t="s">
        <v>372</v>
      </c>
      <c r="N22" s="28" t="s">
        <v>425</v>
      </c>
      <c r="O22" s="107"/>
      <c r="P22" s="108"/>
      <c r="Q22" s="102"/>
      <c r="R22" s="109"/>
      <c r="S22" s="105"/>
      <c r="T22" s="110"/>
    </row>
    <row r="23" spans="1:20" ht="19.5" customHeight="1">
      <c r="A23" s="91">
        <v>9</v>
      </c>
      <c r="B23" s="31">
        <v>0.19561703016986032</v>
      </c>
      <c r="C23" s="92" t="s">
        <v>529</v>
      </c>
      <c r="D23" s="93" t="s">
        <v>530</v>
      </c>
      <c r="E23" s="94" t="s">
        <v>531</v>
      </c>
      <c r="F23" s="95" t="s">
        <v>0</v>
      </c>
      <c r="G23" s="96" t="s">
        <v>484</v>
      </c>
      <c r="H23" s="10"/>
      <c r="I23" s="11">
        <v>4.99</v>
      </c>
      <c r="J23" s="11">
        <v>4.75</v>
      </c>
      <c r="K23" s="11">
        <v>4.7</v>
      </c>
      <c r="L23" s="11"/>
      <c r="M23" s="11"/>
      <c r="N23" s="11"/>
      <c r="O23" s="97">
        <f>MAX(I23:K23,L23:N23)</f>
        <v>4.99</v>
      </c>
      <c r="P23" s="98" t="s">
        <v>272</v>
      </c>
      <c r="Q23" s="91">
        <v>766</v>
      </c>
      <c r="R23" s="99" t="s">
        <v>237</v>
      </c>
      <c r="S23" s="100"/>
      <c r="T23" s="101"/>
    </row>
    <row r="24" spans="1:20" s="34" customFormat="1" ht="13.5" customHeight="1">
      <c r="A24" s="102"/>
      <c r="B24" s="60">
        <v>0.19561703016986032</v>
      </c>
      <c r="C24" s="103"/>
      <c r="D24" s="104"/>
      <c r="E24" s="105"/>
      <c r="F24" s="106"/>
      <c r="G24" s="106"/>
      <c r="H24" s="10"/>
      <c r="I24" s="28"/>
      <c r="J24" s="28" t="s">
        <v>372</v>
      </c>
      <c r="K24" s="28" t="s">
        <v>362</v>
      </c>
      <c r="L24" s="28"/>
      <c r="M24" s="28"/>
      <c r="N24" s="28"/>
      <c r="O24" s="107"/>
      <c r="P24" s="108"/>
      <c r="Q24" s="102"/>
      <c r="R24" s="109"/>
      <c r="S24" s="105"/>
      <c r="T24" s="110"/>
    </row>
    <row r="25" spans="1:21" ht="19.5" customHeight="1">
      <c r="A25" s="91" t="s">
        <v>129</v>
      </c>
      <c r="B25" s="31">
        <v>0.44753640109912335</v>
      </c>
      <c r="C25" s="92" t="s">
        <v>836</v>
      </c>
      <c r="D25" s="93" t="s">
        <v>837</v>
      </c>
      <c r="E25" s="94" t="s">
        <v>838</v>
      </c>
      <c r="F25" s="95" t="s">
        <v>133</v>
      </c>
      <c r="G25" s="96"/>
      <c r="H25" s="10" t="s">
        <v>129</v>
      </c>
      <c r="I25" s="11" t="s">
        <v>49</v>
      </c>
      <c r="J25" s="11">
        <v>5.6</v>
      </c>
      <c r="K25" s="11" t="s">
        <v>49</v>
      </c>
      <c r="L25" s="11"/>
      <c r="M25" s="11"/>
      <c r="N25" s="11"/>
      <c r="O25" s="97">
        <f>MAX(I25:K25,L25:N25)</f>
        <v>5.6</v>
      </c>
      <c r="P25" s="98" t="s">
        <v>57</v>
      </c>
      <c r="Q25" s="91" t="s">
        <v>129</v>
      </c>
      <c r="R25" s="99"/>
      <c r="S25" s="100"/>
      <c r="T25" s="101"/>
      <c r="U25" s="26"/>
    </row>
    <row r="26" spans="1:21" s="34" customFormat="1" ht="13.5" customHeight="1">
      <c r="A26" s="102"/>
      <c r="B26" s="60">
        <v>0.44753640109912335</v>
      </c>
      <c r="C26" s="103"/>
      <c r="D26" s="104"/>
      <c r="E26" s="105"/>
      <c r="F26" s="106"/>
      <c r="G26" s="106"/>
      <c r="H26" s="10"/>
      <c r="I26" s="28"/>
      <c r="J26" s="28" t="s">
        <v>379</v>
      </c>
      <c r="K26" s="28"/>
      <c r="L26" s="28"/>
      <c r="M26" s="28"/>
      <c r="N26" s="28"/>
      <c r="O26" s="107"/>
      <c r="P26" s="108"/>
      <c r="Q26" s="102"/>
      <c r="R26" s="109"/>
      <c r="S26" s="105"/>
      <c r="T26" s="110"/>
      <c r="U26" s="111"/>
    </row>
    <row r="27" spans="1:20" ht="19.5" customHeight="1">
      <c r="A27" s="91"/>
      <c r="B27" s="31">
        <v>0.9505153376639903</v>
      </c>
      <c r="C27" s="92" t="s">
        <v>839</v>
      </c>
      <c r="D27" s="93" t="s">
        <v>840</v>
      </c>
      <c r="E27" s="94" t="s">
        <v>841</v>
      </c>
      <c r="F27" s="95" t="s">
        <v>155</v>
      </c>
      <c r="G27" s="96" t="s">
        <v>461</v>
      </c>
      <c r="H27" s="10" t="s">
        <v>461</v>
      </c>
      <c r="I27" s="11"/>
      <c r="J27" s="11"/>
      <c r="K27" s="11"/>
      <c r="L27" s="11"/>
      <c r="M27" s="11"/>
      <c r="N27" s="11"/>
      <c r="O27" s="97" t="s">
        <v>186</v>
      </c>
      <c r="P27" s="98"/>
      <c r="Q27" s="91"/>
      <c r="R27" s="99" t="s">
        <v>842</v>
      </c>
      <c r="S27" s="100"/>
      <c r="T27" s="101"/>
    </row>
    <row r="28" spans="1:20" s="34" customFormat="1" ht="13.5" customHeight="1">
      <c r="A28" s="102"/>
      <c r="B28" s="60">
        <v>0.9505153376639903</v>
      </c>
      <c r="C28" s="103"/>
      <c r="D28" s="104"/>
      <c r="E28" s="105"/>
      <c r="F28" s="106"/>
      <c r="G28" s="106"/>
      <c r="H28" s="10"/>
      <c r="I28" s="28"/>
      <c r="J28" s="28"/>
      <c r="K28" s="28"/>
      <c r="L28" s="28"/>
      <c r="M28" s="28"/>
      <c r="N28" s="28"/>
      <c r="O28" s="107"/>
      <c r="P28" s="108"/>
      <c r="Q28" s="102"/>
      <c r="R28" s="109"/>
      <c r="S28" s="105"/>
      <c r="T28" s="110"/>
    </row>
    <row r="29" spans="1:20" ht="19.5" customHeight="1">
      <c r="A29" s="91"/>
      <c r="B29" s="31">
        <v>0.07599281869317043</v>
      </c>
      <c r="C29" s="92" t="s">
        <v>843</v>
      </c>
      <c r="D29" s="93" t="s">
        <v>844</v>
      </c>
      <c r="E29" s="94" t="s">
        <v>845</v>
      </c>
      <c r="F29" s="95" t="s">
        <v>10</v>
      </c>
      <c r="G29" s="96" t="s">
        <v>125</v>
      </c>
      <c r="H29" s="10" t="s">
        <v>125</v>
      </c>
      <c r="I29" s="11"/>
      <c r="J29" s="11"/>
      <c r="K29" s="11"/>
      <c r="L29" s="11"/>
      <c r="M29" s="11"/>
      <c r="N29" s="11"/>
      <c r="O29" s="97" t="s">
        <v>186</v>
      </c>
      <c r="P29" s="98"/>
      <c r="Q29" s="91"/>
      <c r="R29" s="99" t="s">
        <v>846</v>
      </c>
      <c r="S29" s="100">
        <v>5.98</v>
      </c>
      <c r="T29" s="101"/>
    </row>
    <row r="30" spans="1:20" s="34" customFormat="1" ht="13.5" customHeight="1">
      <c r="A30" s="102"/>
      <c r="B30" s="60">
        <v>0.07599281869317043</v>
      </c>
      <c r="C30" s="103"/>
      <c r="D30" s="104"/>
      <c r="E30" s="105"/>
      <c r="F30" s="106"/>
      <c r="G30" s="106"/>
      <c r="H30" s="10"/>
      <c r="I30" s="28"/>
      <c r="J30" s="28"/>
      <c r="K30" s="28"/>
      <c r="L30" s="28"/>
      <c r="M30" s="28"/>
      <c r="N30" s="28"/>
      <c r="O30" s="107"/>
      <c r="P30" s="108"/>
      <c r="Q30" s="102"/>
      <c r="R30" s="109"/>
      <c r="S30" s="105"/>
      <c r="T30" s="110"/>
    </row>
    <row r="31" ht="11.25" customHeight="1">
      <c r="R31" s="50"/>
    </row>
  </sheetData>
  <sheetProtection/>
  <mergeCells count="1">
    <mergeCell ref="I5:N5"/>
  </mergeCells>
  <printOptions horizontalCentered="1"/>
  <pageMargins left="0.3937007874015748" right="0.1968503937007874" top="0.5905511811023623" bottom="0.1968503937007874" header="0.3937007874015748" footer="0.3937007874015748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47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28125" style="3" customWidth="1"/>
    <col min="2" max="2" width="4.57421875" style="3" hidden="1" customWidth="1"/>
    <col min="3" max="3" width="10.8515625" style="3" customWidth="1"/>
    <col min="4" max="4" width="13.57421875" style="3" customWidth="1"/>
    <col min="5" max="5" width="8.140625" style="3" customWidth="1"/>
    <col min="6" max="6" width="10.140625" style="3" customWidth="1"/>
    <col min="7" max="7" width="13.57421875" style="3" customWidth="1"/>
    <col min="8" max="13" width="5.57421875" style="5" customWidth="1"/>
    <col min="14" max="14" width="6.57421875" style="2" customWidth="1"/>
    <col min="15" max="15" width="7.140625" style="3" customWidth="1"/>
    <col min="16" max="16" width="6.7109375" style="3" customWidth="1"/>
    <col min="17" max="17" width="14.421875" style="3" customWidth="1"/>
    <col min="18" max="18" width="4.421875" style="22" hidden="1" customWidth="1"/>
    <col min="19" max="19" width="3.8515625" style="3" hidden="1" customWidth="1"/>
    <col min="20" max="16384" width="9.140625" style="3" customWidth="1"/>
  </cols>
  <sheetData>
    <row r="1" spans="2:18" s="2" customFormat="1" ht="20.25">
      <c r="B1" s="14"/>
      <c r="C1" s="14"/>
      <c r="D1" s="14"/>
      <c r="E1" s="19" t="s">
        <v>11</v>
      </c>
      <c r="G1" s="17"/>
      <c r="H1" s="14"/>
      <c r="I1" s="14"/>
      <c r="J1" s="14"/>
      <c r="K1" s="14"/>
      <c r="L1" s="14"/>
      <c r="M1" s="14"/>
      <c r="N1" s="14"/>
      <c r="O1" s="14"/>
      <c r="P1" s="14"/>
      <c r="Q1" s="14"/>
      <c r="R1" s="21"/>
    </row>
    <row r="2" spans="1:18" s="2" customFormat="1" ht="12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1"/>
    </row>
    <row r="3" spans="3:17" ht="15.75">
      <c r="C3" s="4"/>
      <c r="K3" s="3"/>
      <c r="L3" s="3"/>
      <c r="Q3" s="18" t="s">
        <v>12</v>
      </c>
    </row>
    <row r="4" spans="3:17" ht="15.75" customHeight="1">
      <c r="C4" s="15" t="s">
        <v>342</v>
      </c>
      <c r="E4" s="2"/>
      <c r="G4" s="3" t="s">
        <v>343</v>
      </c>
      <c r="K4" s="3"/>
      <c r="L4" s="3"/>
      <c r="Q4" s="18" t="s">
        <v>0</v>
      </c>
    </row>
    <row r="5" spans="8:13" ht="12.75">
      <c r="H5" s="260" t="s">
        <v>1</v>
      </c>
      <c r="I5" s="261"/>
      <c r="J5" s="261"/>
      <c r="K5" s="261"/>
      <c r="L5" s="261"/>
      <c r="M5" s="262"/>
    </row>
    <row r="6" spans="1:20" ht="22.5" customHeight="1">
      <c r="A6" s="56" t="s">
        <v>9</v>
      </c>
      <c r="B6" s="56" t="s">
        <v>39</v>
      </c>
      <c r="C6" s="57" t="s">
        <v>2</v>
      </c>
      <c r="D6" s="58" t="s">
        <v>3</v>
      </c>
      <c r="E6" s="56" t="s">
        <v>4</v>
      </c>
      <c r="F6" s="56" t="s">
        <v>35</v>
      </c>
      <c r="G6" s="56" t="s">
        <v>5</v>
      </c>
      <c r="H6" s="6">
        <v>1</v>
      </c>
      <c r="I6" s="6">
        <v>2</v>
      </c>
      <c r="J6" s="6">
        <v>3</v>
      </c>
      <c r="K6" s="6">
        <v>4</v>
      </c>
      <c r="L6" s="6">
        <v>5</v>
      </c>
      <c r="M6" s="6">
        <v>6</v>
      </c>
      <c r="N6" s="6" t="s">
        <v>6</v>
      </c>
      <c r="O6" s="56" t="s">
        <v>7</v>
      </c>
      <c r="P6" s="56" t="s">
        <v>48</v>
      </c>
      <c r="Q6" s="56" t="s">
        <v>8</v>
      </c>
      <c r="R6" s="59" t="s">
        <v>37</v>
      </c>
      <c r="S6" s="59" t="s">
        <v>40</v>
      </c>
      <c r="T6" s="26"/>
    </row>
    <row r="7" spans="1:19" ht="19.5" customHeight="1">
      <c r="A7" s="263">
        <v>1</v>
      </c>
      <c r="B7" s="31">
        <v>0.7274781982388233</v>
      </c>
      <c r="C7" s="268" t="s">
        <v>344</v>
      </c>
      <c r="D7" s="270" t="s">
        <v>345</v>
      </c>
      <c r="E7" s="278" t="s">
        <v>346</v>
      </c>
      <c r="F7" s="278" t="s">
        <v>10</v>
      </c>
      <c r="G7" s="272"/>
      <c r="H7" s="11">
        <v>7.11</v>
      </c>
      <c r="I7" s="11">
        <v>7.08</v>
      </c>
      <c r="J7" s="11">
        <v>7.25</v>
      </c>
      <c r="K7" s="11">
        <v>7.11</v>
      </c>
      <c r="L7" s="11">
        <v>7.08</v>
      </c>
      <c r="M7" s="11" t="s">
        <v>49</v>
      </c>
      <c r="N7" s="265">
        <f>MAX(H7:J7,K7:M7)</f>
        <v>7.25</v>
      </c>
      <c r="O7" s="263">
        <v>968</v>
      </c>
      <c r="P7" s="263" t="s">
        <v>56</v>
      </c>
      <c r="Q7" s="274" t="s">
        <v>347</v>
      </c>
      <c r="R7" s="276">
        <v>7.53</v>
      </c>
      <c r="S7" s="266"/>
    </row>
    <row r="8" spans="1:19" s="34" customFormat="1" ht="13.5" customHeight="1">
      <c r="A8" s="277"/>
      <c r="B8" s="60"/>
      <c r="C8" s="269"/>
      <c r="D8" s="271"/>
      <c r="E8" s="273"/>
      <c r="F8" s="273"/>
      <c r="G8" s="273"/>
      <c r="H8" s="28" t="s">
        <v>348</v>
      </c>
      <c r="I8" s="28" t="s">
        <v>349</v>
      </c>
      <c r="J8" s="28" t="s">
        <v>350</v>
      </c>
      <c r="K8" s="28" t="s">
        <v>351</v>
      </c>
      <c r="L8" s="28" t="s">
        <v>352</v>
      </c>
      <c r="M8" s="28"/>
      <c r="N8" s="264"/>
      <c r="O8" s="264"/>
      <c r="P8" s="264"/>
      <c r="Q8" s="275"/>
      <c r="R8" s="264"/>
      <c r="S8" s="267"/>
    </row>
    <row r="9" spans="1:19" ht="19.5" customHeight="1">
      <c r="A9" s="263">
        <v>2</v>
      </c>
      <c r="B9" s="31">
        <v>0.3852983279837927</v>
      </c>
      <c r="C9" s="268" t="s">
        <v>152</v>
      </c>
      <c r="D9" s="270" t="s">
        <v>353</v>
      </c>
      <c r="E9" s="278" t="s">
        <v>354</v>
      </c>
      <c r="F9" s="278" t="s">
        <v>0</v>
      </c>
      <c r="G9" s="272" t="s">
        <v>484</v>
      </c>
      <c r="H9" s="11">
        <v>7.12</v>
      </c>
      <c r="I9" s="11" t="s">
        <v>49</v>
      </c>
      <c r="J9" s="11" t="s">
        <v>49</v>
      </c>
      <c r="K9" s="11" t="s">
        <v>49</v>
      </c>
      <c r="L9" s="11">
        <v>7.22</v>
      </c>
      <c r="M9" s="11" t="s">
        <v>49</v>
      </c>
      <c r="N9" s="265">
        <f>MAX(H9:J9,K9:M9)</f>
        <v>7.22</v>
      </c>
      <c r="O9" s="263">
        <v>962</v>
      </c>
      <c r="P9" s="263" t="s">
        <v>56</v>
      </c>
      <c r="Q9" s="274" t="s">
        <v>355</v>
      </c>
      <c r="R9" s="276" t="s">
        <v>356</v>
      </c>
      <c r="S9" s="266"/>
    </row>
    <row r="10" spans="1:19" s="34" customFormat="1" ht="13.5" customHeight="1">
      <c r="A10" s="277"/>
      <c r="B10" s="60"/>
      <c r="C10" s="269"/>
      <c r="D10" s="271"/>
      <c r="E10" s="273"/>
      <c r="F10" s="273"/>
      <c r="G10" s="273"/>
      <c r="H10" s="28" t="s">
        <v>357</v>
      </c>
      <c r="I10" s="28"/>
      <c r="J10" s="28"/>
      <c r="K10" s="28"/>
      <c r="L10" s="28" t="s">
        <v>348</v>
      </c>
      <c r="M10" s="28"/>
      <c r="N10" s="264"/>
      <c r="O10" s="264"/>
      <c r="P10" s="264"/>
      <c r="Q10" s="275"/>
      <c r="R10" s="264"/>
      <c r="S10" s="267"/>
    </row>
    <row r="11" spans="1:19" ht="19.5" customHeight="1">
      <c r="A11" s="263">
        <v>3</v>
      </c>
      <c r="B11" s="31">
        <v>0.9317990501955538</v>
      </c>
      <c r="C11" s="268" t="s">
        <v>358</v>
      </c>
      <c r="D11" s="270" t="s">
        <v>359</v>
      </c>
      <c r="E11" s="278" t="s">
        <v>360</v>
      </c>
      <c r="F11" s="278" t="s">
        <v>0</v>
      </c>
      <c r="G11" s="272"/>
      <c r="H11" s="11" t="s">
        <v>49</v>
      </c>
      <c r="I11" s="11">
        <v>6.87</v>
      </c>
      <c r="J11" s="11">
        <v>6.93</v>
      </c>
      <c r="K11" s="11">
        <v>7.04</v>
      </c>
      <c r="L11" s="11">
        <v>6.87</v>
      </c>
      <c r="M11" s="11">
        <v>7.19</v>
      </c>
      <c r="N11" s="265">
        <f>MAX(H11:J11,K11:M11)</f>
        <v>7.19</v>
      </c>
      <c r="O11" s="263">
        <v>956</v>
      </c>
      <c r="P11" s="263" t="s">
        <v>56</v>
      </c>
      <c r="Q11" s="274" t="s">
        <v>361</v>
      </c>
      <c r="R11" s="276"/>
      <c r="S11" s="266"/>
    </row>
    <row r="12" spans="1:19" s="34" customFormat="1" ht="13.5" customHeight="1">
      <c r="A12" s="277"/>
      <c r="B12" s="60"/>
      <c r="C12" s="269"/>
      <c r="D12" s="271"/>
      <c r="E12" s="273"/>
      <c r="F12" s="273"/>
      <c r="G12" s="273"/>
      <c r="H12" s="28"/>
      <c r="I12" s="28" t="s">
        <v>362</v>
      </c>
      <c r="J12" s="28" t="s">
        <v>363</v>
      </c>
      <c r="K12" s="28" t="s">
        <v>364</v>
      </c>
      <c r="L12" s="28" t="s">
        <v>365</v>
      </c>
      <c r="M12" s="28" t="s">
        <v>348</v>
      </c>
      <c r="N12" s="264"/>
      <c r="O12" s="264"/>
      <c r="P12" s="264"/>
      <c r="Q12" s="275"/>
      <c r="R12" s="264"/>
      <c r="S12" s="267"/>
    </row>
    <row r="13" spans="1:19" ht="19.5" customHeight="1">
      <c r="A13" s="263">
        <v>4</v>
      </c>
      <c r="B13" s="31">
        <v>0.3559860479554233</v>
      </c>
      <c r="C13" s="268" t="s">
        <v>211</v>
      </c>
      <c r="D13" s="270" t="s">
        <v>366</v>
      </c>
      <c r="E13" s="278" t="s">
        <v>367</v>
      </c>
      <c r="F13" s="278" t="s">
        <v>368</v>
      </c>
      <c r="G13" s="272" t="s">
        <v>179</v>
      </c>
      <c r="H13" s="11">
        <v>6.63</v>
      </c>
      <c r="I13" s="11" t="s">
        <v>179</v>
      </c>
      <c r="J13" s="11">
        <v>6.84</v>
      </c>
      <c r="K13" s="11">
        <v>7.13</v>
      </c>
      <c r="L13" s="11" t="s">
        <v>179</v>
      </c>
      <c r="M13" s="11" t="s">
        <v>49</v>
      </c>
      <c r="N13" s="265">
        <f>MAX(H13:J13,K13:M13)</f>
        <v>7.13</v>
      </c>
      <c r="O13" s="263">
        <v>943</v>
      </c>
      <c r="P13" s="263" t="s">
        <v>57</v>
      </c>
      <c r="Q13" s="274" t="s">
        <v>369</v>
      </c>
      <c r="R13" s="276" t="s">
        <v>370</v>
      </c>
      <c r="S13" s="266"/>
    </row>
    <row r="14" spans="1:19" s="34" customFormat="1" ht="13.5" customHeight="1">
      <c r="A14" s="277"/>
      <c r="B14" s="60"/>
      <c r="C14" s="269"/>
      <c r="D14" s="271"/>
      <c r="E14" s="273"/>
      <c r="F14" s="273"/>
      <c r="G14" s="273"/>
      <c r="H14" s="28" t="s">
        <v>371</v>
      </c>
      <c r="I14" s="28"/>
      <c r="J14" s="28" t="s">
        <v>372</v>
      </c>
      <c r="K14" s="28" t="s">
        <v>373</v>
      </c>
      <c r="L14" s="28"/>
      <c r="M14" s="28"/>
      <c r="N14" s="264"/>
      <c r="O14" s="264"/>
      <c r="P14" s="264"/>
      <c r="Q14" s="275"/>
      <c r="R14" s="264"/>
      <c r="S14" s="267"/>
    </row>
    <row r="15" spans="1:19" ht="19.5" customHeight="1">
      <c r="A15" s="263">
        <v>5</v>
      </c>
      <c r="B15" s="31">
        <v>0.973290038844324</v>
      </c>
      <c r="C15" s="268" t="s">
        <v>374</v>
      </c>
      <c r="D15" s="270" t="s">
        <v>375</v>
      </c>
      <c r="E15" s="278" t="s">
        <v>376</v>
      </c>
      <c r="F15" s="278" t="s">
        <v>0</v>
      </c>
      <c r="G15" s="272"/>
      <c r="H15" s="11">
        <v>7.04</v>
      </c>
      <c r="I15" s="11">
        <v>6.72</v>
      </c>
      <c r="J15" s="11">
        <v>7.07</v>
      </c>
      <c r="K15" s="11">
        <v>6.89</v>
      </c>
      <c r="L15" s="11" t="s">
        <v>179</v>
      </c>
      <c r="M15" s="11" t="s">
        <v>179</v>
      </c>
      <c r="N15" s="265">
        <f>MAX(H15:J15,K15:M15)</f>
        <v>7.07</v>
      </c>
      <c r="O15" s="263">
        <v>931</v>
      </c>
      <c r="P15" s="263" t="s">
        <v>57</v>
      </c>
      <c r="Q15" s="274" t="s">
        <v>237</v>
      </c>
      <c r="R15" s="276" t="s">
        <v>377</v>
      </c>
      <c r="S15" s="266"/>
    </row>
    <row r="16" spans="1:19" s="34" customFormat="1" ht="13.5" customHeight="1">
      <c r="A16" s="277"/>
      <c r="B16" s="60"/>
      <c r="C16" s="269"/>
      <c r="D16" s="271"/>
      <c r="E16" s="273"/>
      <c r="F16" s="273"/>
      <c r="G16" s="273"/>
      <c r="H16" s="28" t="s">
        <v>364</v>
      </c>
      <c r="I16" s="28" t="s">
        <v>378</v>
      </c>
      <c r="J16" s="28" t="s">
        <v>363</v>
      </c>
      <c r="K16" s="28" t="s">
        <v>379</v>
      </c>
      <c r="L16" s="28"/>
      <c r="M16" s="28"/>
      <c r="N16" s="264"/>
      <c r="O16" s="264"/>
      <c r="P16" s="264"/>
      <c r="Q16" s="275"/>
      <c r="R16" s="264"/>
      <c r="S16" s="267"/>
    </row>
    <row r="17" spans="1:19" ht="19.5" customHeight="1">
      <c r="A17" s="263">
        <v>6</v>
      </c>
      <c r="B17" s="31">
        <v>0.22620612882820468</v>
      </c>
      <c r="C17" s="268" t="s">
        <v>380</v>
      </c>
      <c r="D17" s="270" t="s">
        <v>381</v>
      </c>
      <c r="E17" s="278" t="s">
        <v>382</v>
      </c>
      <c r="F17" s="278" t="s">
        <v>0</v>
      </c>
      <c r="G17" s="272"/>
      <c r="H17" s="11">
        <v>6.67</v>
      </c>
      <c r="I17" s="11">
        <v>6.78</v>
      </c>
      <c r="J17" s="11">
        <v>6.94</v>
      </c>
      <c r="K17" s="11" t="s">
        <v>49</v>
      </c>
      <c r="L17" s="11" t="s">
        <v>49</v>
      </c>
      <c r="M17" s="11" t="s">
        <v>49</v>
      </c>
      <c r="N17" s="265">
        <f>MAX(H17:J17,K17:M17)</f>
        <v>6.94</v>
      </c>
      <c r="O17" s="263">
        <v>904</v>
      </c>
      <c r="P17" s="263" t="s">
        <v>57</v>
      </c>
      <c r="Q17" s="274" t="s">
        <v>237</v>
      </c>
      <c r="R17" s="276" t="s">
        <v>383</v>
      </c>
      <c r="S17" s="266"/>
    </row>
    <row r="18" spans="1:19" s="34" customFormat="1" ht="13.5" customHeight="1">
      <c r="A18" s="277"/>
      <c r="B18" s="60"/>
      <c r="C18" s="269"/>
      <c r="D18" s="271"/>
      <c r="E18" s="273"/>
      <c r="F18" s="273"/>
      <c r="G18" s="273"/>
      <c r="H18" s="28" t="s">
        <v>384</v>
      </c>
      <c r="I18" s="28" t="s">
        <v>385</v>
      </c>
      <c r="J18" s="28" t="s">
        <v>348</v>
      </c>
      <c r="K18" s="28"/>
      <c r="L18" s="28"/>
      <c r="M18" s="28"/>
      <c r="N18" s="264"/>
      <c r="O18" s="264"/>
      <c r="P18" s="264"/>
      <c r="Q18" s="275"/>
      <c r="R18" s="264"/>
      <c r="S18" s="267"/>
    </row>
    <row r="19" spans="1:19" ht="19.5" customHeight="1">
      <c r="A19" s="263">
        <v>7</v>
      </c>
      <c r="B19" s="31">
        <v>0.4659832795415588</v>
      </c>
      <c r="C19" s="268" t="s">
        <v>386</v>
      </c>
      <c r="D19" s="270" t="s">
        <v>387</v>
      </c>
      <c r="E19" s="278" t="s">
        <v>388</v>
      </c>
      <c r="F19" s="278" t="s">
        <v>77</v>
      </c>
      <c r="G19" s="272" t="s">
        <v>389</v>
      </c>
      <c r="H19" s="11">
        <v>6.37</v>
      </c>
      <c r="I19" s="11">
        <v>6.62</v>
      </c>
      <c r="J19" s="11">
        <v>6.51</v>
      </c>
      <c r="K19" s="11">
        <v>6.43</v>
      </c>
      <c r="L19" s="11" t="s">
        <v>49</v>
      </c>
      <c r="M19" s="11">
        <v>6.68</v>
      </c>
      <c r="N19" s="265">
        <f>MAX(H19:J19,K19:M19)</f>
        <v>6.68</v>
      </c>
      <c r="O19" s="263">
        <v>850</v>
      </c>
      <c r="P19" s="263" t="s">
        <v>58</v>
      </c>
      <c r="Q19" s="274" t="s">
        <v>390</v>
      </c>
      <c r="R19" s="276" t="s">
        <v>391</v>
      </c>
      <c r="S19" s="266"/>
    </row>
    <row r="20" spans="1:19" s="34" customFormat="1" ht="13.5" customHeight="1">
      <c r="A20" s="277"/>
      <c r="B20" s="60"/>
      <c r="C20" s="269"/>
      <c r="D20" s="271"/>
      <c r="E20" s="273"/>
      <c r="F20" s="273"/>
      <c r="G20" s="273"/>
      <c r="H20" s="28" t="s">
        <v>301</v>
      </c>
      <c r="I20" s="28" t="s">
        <v>364</v>
      </c>
      <c r="J20" s="28" t="s">
        <v>364</v>
      </c>
      <c r="K20" s="28" t="s">
        <v>385</v>
      </c>
      <c r="L20" s="28"/>
      <c r="M20" s="28" t="s">
        <v>392</v>
      </c>
      <c r="N20" s="264"/>
      <c r="O20" s="264"/>
      <c r="P20" s="264"/>
      <c r="Q20" s="275"/>
      <c r="R20" s="264"/>
      <c r="S20" s="267"/>
    </row>
    <row r="21" spans="1:19" ht="19.5" customHeight="1">
      <c r="A21" s="263">
        <v>8</v>
      </c>
      <c r="B21" s="31">
        <v>0.016547821117833095</v>
      </c>
      <c r="C21" s="268" t="s">
        <v>393</v>
      </c>
      <c r="D21" s="270" t="s">
        <v>394</v>
      </c>
      <c r="E21" s="278" t="s">
        <v>395</v>
      </c>
      <c r="F21" s="278" t="s">
        <v>77</v>
      </c>
      <c r="G21" s="272" t="s">
        <v>309</v>
      </c>
      <c r="H21" s="11">
        <v>6.1</v>
      </c>
      <c r="I21" s="11">
        <v>6.31</v>
      </c>
      <c r="J21" s="11">
        <v>6.6</v>
      </c>
      <c r="K21" s="11">
        <v>6.25</v>
      </c>
      <c r="L21" s="11">
        <v>6.33</v>
      </c>
      <c r="M21" s="11" t="s">
        <v>179</v>
      </c>
      <c r="N21" s="265">
        <f>MAX(H21:J21,K21:M21)</f>
        <v>6.6</v>
      </c>
      <c r="O21" s="263">
        <v>834</v>
      </c>
      <c r="P21" s="263" t="s">
        <v>58</v>
      </c>
      <c r="Q21" s="274" t="s">
        <v>312</v>
      </c>
      <c r="R21" s="276" t="s">
        <v>396</v>
      </c>
      <c r="S21" s="266"/>
    </row>
    <row r="22" spans="1:19" s="34" customFormat="1" ht="13.5" customHeight="1">
      <c r="A22" s="277"/>
      <c r="B22" s="60"/>
      <c r="C22" s="269"/>
      <c r="D22" s="271"/>
      <c r="E22" s="273"/>
      <c r="F22" s="273"/>
      <c r="G22" s="273"/>
      <c r="H22" s="28" t="s">
        <v>351</v>
      </c>
      <c r="I22" s="28" t="s">
        <v>397</v>
      </c>
      <c r="J22" s="28" t="s">
        <v>385</v>
      </c>
      <c r="K22" s="28" t="s">
        <v>378</v>
      </c>
      <c r="L22" s="28" t="s">
        <v>398</v>
      </c>
      <c r="M22" s="28"/>
      <c r="N22" s="264"/>
      <c r="O22" s="264"/>
      <c r="P22" s="264"/>
      <c r="Q22" s="275"/>
      <c r="R22" s="264"/>
      <c r="S22" s="267"/>
    </row>
    <row r="23" spans="1:19" ht="19.5" customHeight="1">
      <c r="A23" s="263">
        <v>9</v>
      </c>
      <c r="B23" s="31">
        <v>0.7614443192188123</v>
      </c>
      <c r="C23" s="268" t="s">
        <v>399</v>
      </c>
      <c r="D23" s="270" t="s">
        <v>400</v>
      </c>
      <c r="E23" s="278" t="s">
        <v>401</v>
      </c>
      <c r="F23" s="278" t="s">
        <v>0</v>
      </c>
      <c r="G23" s="272" t="s">
        <v>484</v>
      </c>
      <c r="H23" s="11">
        <v>6.35</v>
      </c>
      <c r="I23" s="11">
        <v>6.49</v>
      </c>
      <c r="J23" s="11" t="s">
        <v>49</v>
      </c>
      <c r="K23" s="11"/>
      <c r="L23" s="11"/>
      <c r="M23" s="11"/>
      <c r="N23" s="265">
        <f>MAX(H23:J23,K23:M23)</f>
        <v>6.49</v>
      </c>
      <c r="O23" s="263">
        <v>811</v>
      </c>
      <c r="P23" s="263" t="s">
        <v>58</v>
      </c>
      <c r="Q23" s="274" t="s">
        <v>355</v>
      </c>
      <c r="R23" s="276"/>
      <c r="S23" s="266"/>
    </row>
    <row r="24" spans="1:19" s="34" customFormat="1" ht="13.5" customHeight="1">
      <c r="A24" s="277"/>
      <c r="B24" s="60"/>
      <c r="C24" s="269"/>
      <c r="D24" s="271"/>
      <c r="E24" s="273"/>
      <c r="F24" s="273"/>
      <c r="G24" s="273"/>
      <c r="H24" s="28" t="s">
        <v>357</v>
      </c>
      <c r="I24" s="28" t="s">
        <v>352</v>
      </c>
      <c r="J24" s="28"/>
      <c r="K24" s="28"/>
      <c r="L24" s="28"/>
      <c r="M24" s="28"/>
      <c r="N24" s="264"/>
      <c r="O24" s="264"/>
      <c r="P24" s="264"/>
      <c r="Q24" s="275"/>
      <c r="R24" s="264"/>
      <c r="S24" s="267"/>
    </row>
    <row r="25" spans="1:19" ht="19.5" customHeight="1">
      <c r="A25" s="263">
        <v>10</v>
      </c>
      <c r="B25" s="31">
        <v>0.8470166090336237</v>
      </c>
      <c r="C25" s="268" t="s">
        <v>402</v>
      </c>
      <c r="D25" s="270" t="s">
        <v>403</v>
      </c>
      <c r="E25" s="278" t="s">
        <v>404</v>
      </c>
      <c r="F25" s="278" t="s">
        <v>0</v>
      </c>
      <c r="G25" s="272"/>
      <c r="H25" s="11" t="s">
        <v>49</v>
      </c>
      <c r="I25" s="11" t="s">
        <v>49</v>
      </c>
      <c r="J25" s="11">
        <v>6.43</v>
      </c>
      <c r="K25" s="11"/>
      <c r="L25" s="11"/>
      <c r="M25" s="11"/>
      <c r="N25" s="265">
        <f>MAX(H25:J25,K25:M25)</f>
        <v>6.43</v>
      </c>
      <c r="O25" s="263">
        <v>799</v>
      </c>
      <c r="P25" s="263" t="s">
        <v>58</v>
      </c>
      <c r="Q25" s="274" t="s">
        <v>405</v>
      </c>
      <c r="R25" s="276" t="s">
        <v>406</v>
      </c>
      <c r="S25" s="266"/>
    </row>
    <row r="26" spans="1:19" s="34" customFormat="1" ht="13.5" customHeight="1">
      <c r="A26" s="277"/>
      <c r="B26" s="60"/>
      <c r="C26" s="269"/>
      <c r="D26" s="271"/>
      <c r="E26" s="273"/>
      <c r="F26" s="273"/>
      <c r="G26" s="273"/>
      <c r="H26" s="28"/>
      <c r="I26" s="28"/>
      <c r="J26" s="28" t="s">
        <v>385</v>
      </c>
      <c r="K26" s="28"/>
      <c r="L26" s="28"/>
      <c r="M26" s="28"/>
      <c r="N26" s="264"/>
      <c r="O26" s="264"/>
      <c r="P26" s="264"/>
      <c r="Q26" s="275"/>
      <c r="R26" s="264"/>
      <c r="S26" s="267"/>
    </row>
    <row r="27" spans="1:19" ht="19.5" customHeight="1">
      <c r="A27" s="263">
        <v>11</v>
      </c>
      <c r="B27" s="31">
        <v>0.7747119034837744</v>
      </c>
      <c r="C27" s="268" t="s">
        <v>407</v>
      </c>
      <c r="D27" s="270" t="s">
        <v>408</v>
      </c>
      <c r="E27" s="278" t="s">
        <v>409</v>
      </c>
      <c r="F27" s="278" t="s">
        <v>10</v>
      </c>
      <c r="G27" s="272"/>
      <c r="H27" s="11">
        <v>6.18</v>
      </c>
      <c r="I27" s="11">
        <v>6.18</v>
      </c>
      <c r="J27" s="11">
        <v>4.55</v>
      </c>
      <c r="K27" s="11"/>
      <c r="L27" s="11"/>
      <c r="M27" s="11"/>
      <c r="N27" s="265">
        <f>MAX(H27:J27,K27:M27)</f>
        <v>6.18</v>
      </c>
      <c r="O27" s="263">
        <v>747</v>
      </c>
      <c r="P27" s="263" t="s">
        <v>58</v>
      </c>
      <c r="Q27" s="274" t="s">
        <v>410</v>
      </c>
      <c r="R27" s="276"/>
      <c r="S27" s="266"/>
    </row>
    <row r="28" spans="1:19" s="34" customFormat="1" ht="13.5" customHeight="1">
      <c r="A28" s="277"/>
      <c r="B28" s="60"/>
      <c r="C28" s="269"/>
      <c r="D28" s="271"/>
      <c r="E28" s="273"/>
      <c r="F28" s="273"/>
      <c r="G28" s="273"/>
      <c r="H28" s="28" t="s">
        <v>301</v>
      </c>
      <c r="I28" s="28" t="s">
        <v>411</v>
      </c>
      <c r="J28" s="28" t="s">
        <v>351</v>
      </c>
      <c r="K28" s="28"/>
      <c r="L28" s="28"/>
      <c r="M28" s="28"/>
      <c r="N28" s="264"/>
      <c r="O28" s="264"/>
      <c r="P28" s="264"/>
      <c r="Q28" s="275"/>
      <c r="R28" s="264"/>
      <c r="S28" s="267"/>
    </row>
    <row r="29" spans="1:19" ht="19.5" customHeight="1">
      <c r="A29" s="263">
        <v>12</v>
      </c>
      <c r="B29" s="31">
        <v>0.40979897053345216</v>
      </c>
      <c r="C29" s="268" t="s">
        <v>412</v>
      </c>
      <c r="D29" s="270" t="s">
        <v>413</v>
      </c>
      <c r="E29" s="278" t="s">
        <v>414</v>
      </c>
      <c r="F29" s="278" t="s">
        <v>0</v>
      </c>
      <c r="G29" s="272"/>
      <c r="H29" s="11">
        <v>6.02</v>
      </c>
      <c r="I29" s="11">
        <v>6.04</v>
      </c>
      <c r="J29" s="11">
        <v>6.18</v>
      </c>
      <c r="K29" s="11"/>
      <c r="L29" s="11"/>
      <c r="M29" s="11"/>
      <c r="N29" s="265">
        <f>MAX(H29:J29,K29:M29)</f>
        <v>6.18</v>
      </c>
      <c r="O29" s="263" t="s">
        <v>121</v>
      </c>
      <c r="P29" s="263" t="s">
        <v>58</v>
      </c>
      <c r="Q29" s="274" t="s">
        <v>405</v>
      </c>
      <c r="R29" s="276" t="s">
        <v>415</v>
      </c>
      <c r="S29" s="266"/>
    </row>
    <row r="30" spans="1:19" s="34" customFormat="1" ht="13.5" customHeight="1">
      <c r="A30" s="277"/>
      <c r="B30" s="60"/>
      <c r="C30" s="269"/>
      <c r="D30" s="271"/>
      <c r="E30" s="273"/>
      <c r="F30" s="273"/>
      <c r="G30" s="273"/>
      <c r="H30" s="28" t="s">
        <v>372</v>
      </c>
      <c r="I30" s="28" t="s">
        <v>397</v>
      </c>
      <c r="J30" s="28" t="s">
        <v>362</v>
      </c>
      <c r="K30" s="28"/>
      <c r="L30" s="28"/>
      <c r="M30" s="28"/>
      <c r="N30" s="264"/>
      <c r="O30" s="264"/>
      <c r="P30" s="264"/>
      <c r="Q30" s="275"/>
      <c r="R30" s="264"/>
      <c r="S30" s="267"/>
    </row>
    <row r="31" spans="1:19" ht="19.5" customHeight="1">
      <c r="A31" s="263">
        <v>13</v>
      </c>
      <c r="B31" s="31">
        <v>0.987931114148274</v>
      </c>
      <c r="C31" s="268" t="s">
        <v>416</v>
      </c>
      <c r="D31" s="270" t="s">
        <v>417</v>
      </c>
      <c r="E31" s="278" t="s">
        <v>418</v>
      </c>
      <c r="F31" s="278" t="s">
        <v>77</v>
      </c>
      <c r="G31" s="272" t="s">
        <v>309</v>
      </c>
      <c r="H31" s="11">
        <v>5.43</v>
      </c>
      <c r="I31" s="11">
        <v>6.03</v>
      </c>
      <c r="J31" s="11">
        <v>5.91</v>
      </c>
      <c r="K31" s="11"/>
      <c r="L31" s="11"/>
      <c r="M31" s="11"/>
      <c r="N31" s="265">
        <f>MAX(H31:J31,K31:M31)</f>
        <v>6.03</v>
      </c>
      <c r="O31" s="263" t="s">
        <v>121</v>
      </c>
      <c r="P31" s="263" t="s">
        <v>272</v>
      </c>
      <c r="Q31" s="274" t="s">
        <v>312</v>
      </c>
      <c r="R31" s="276" t="s">
        <v>419</v>
      </c>
      <c r="S31" s="266"/>
    </row>
    <row r="32" spans="1:19" s="34" customFormat="1" ht="13.5" customHeight="1">
      <c r="A32" s="277"/>
      <c r="B32" s="60"/>
      <c r="C32" s="269"/>
      <c r="D32" s="271"/>
      <c r="E32" s="273"/>
      <c r="F32" s="273"/>
      <c r="G32" s="273"/>
      <c r="H32" s="28" t="s">
        <v>398</v>
      </c>
      <c r="I32" s="28" t="s">
        <v>420</v>
      </c>
      <c r="J32" s="28" t="s">
        <v>384</v>
      </c>
      <c r="K32" s="28"/>
      <c r="L32" s="28"/>
      <c r="M32" s="28"/>
      <c r="N32" s="264"/>
      <c r="O32" s="264"/>
      <c r="P32" s="264"/>
      <c r="Q32" s="275"/>
      <c r="R32" s="264"/>
      <c r="S32" s="267"/>
    </row>
    <row r="33" spans="2:18" s="2" customFormat="1" ht="20.25">
      <c r="B33" s="14"/>
      <c r="C33" s="14"/>
      <c r="D33" s="14"/>
      <c r="E33" s="19" t="s">
        <v>11</v>
      </c>
      <c r="G33" s="17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</row>
    <row r="34" spans="1:18" s="2" customFormat="1" ht="12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1"/>
    </row>
    <row r="35" spans="3:17" ht="15.75">
      <c r="C35" s="4"/>
      <c r="K35" s="3"/>
      <c r="L35" s="3"/>
      <c r="Q35" s="18" t="s">
        <v>12</v>
      </c>
    </row>
    <row r="36" spans="3:17" ht="17.25" customHeight="1">
      <c r="C36" s="15" t="s">
        <v>342</v>
      </c>
      <c r="E36" s="2"/>
      <c r="G36" s="3" t="s">
        <v>421</v>
      </c>
      <c r="K36" s="3"/>
      <c r="L36" s="3"/>
      <c r="Q36" s="18" t="s">
        <v>0</v>
      </c>
    </row>
    <row r="37" spans="8:13" ht="12.75">
      <c r="H37" s="260" t="s">
        <v>1</v>
      </c>
      <c r="I37" s="261"/>
      <c r="J37" s="261"/>
      <c r="K37" s="261"/>
      <c r="L37" s="261"/>
      <c r="M37" s="262"/>
    </row>
    <row r="38" spans="1:20" ht="22.5" customHeight="1">
      <c r="A38" s="56" t="s">
        <v>9</v>
      </c>
      <c r="B38" s="56" t="s">
        <v>39</v>
      </c>
      <c r="C38" s="57" t="s">
        <v>2</v>
      </c>
      <c r="D38" s="58" t="s">
        <v>3</v>
      </c>
      <c r="E38" s="56" t="s">
        <v>4</v>
      </c>
      <c r="F38" s="56" t="s">
        <v>35</v>
      </c>
      <c r="G38" s="56" t="s">
        <v>5</v>
      </c>
      <c r="H38" s="6">
        <v>1</v>
      </c>
      <c r="I38" s="6">
        <v>2</v>
      </c>
      <c r="J38" s="6">
        <v>3</v>
      </c>
      <c r="K38" s="6">
        <v>4</v>
      </c>
      <c r="L38" s="6">
        <v>5</v>
      </c>
      <c r="M38" s="6">
        <v>6</v>
      </c>
      <c r="N38" s="6" t="s">
        <v>6</v>
      </c>
      <c r="O38" s="56" t="s">
        <v>7</v>
      </c>
      <c r="P38" s="56" t="s">
        <v>48</v>
      </c>
      <c r="Q38" s="56" t="s">
        <v>8</v>
      </c>
      <c r="R38" s="59" t="s">
        <v>37</v>
      </c>
      <c r="S38" s="59" t="s">
        <v>40</v>
      </c>
      <c r="T38" s="26"/>
    </row>
    <row r="39" spans="1:19" ht="19.5" customHeight="1">
      <c r="A39" s="263" t="s">
        <v>129</v>
      </c>
      <c r="B39" s="31">
        <v>0.633115377649228</v>
      </c>
      <c r="C39" s="268" t="s">
        <v>422</v>
      </c>
      <c r="D39" s="270" t="s">
        <v>423</v>
      </c>
      <c r="E39" s="278" t="s">
        <v>424</v>
      </c>
      <c r="F39" s="278" t="s">
        <v>133</v>
      </c>
      <c r="G39" s="272"/>
      <c r="H39" s="11">
        <v>6.92</v>
      </c>
      <c r="I39" s="11">
        <v>6.98</v>
      </c>
      <c r="J39" s="11">
        <v>7.02</v>
      </c>
      <c r="K39" s="11"/>
      <c r="L39" s="11"/>
      <c r="M39" s="11"/>
      <c r="N39" s="265">
        <f>MAX(H39:J39,K39:M39)</f>
        <v>7.02</v>
      </c>
      <c r="O39" s="263" t="s">
        <v>129</v>
      </c>
      <c r="P39" s="263" t="s">
        <v>57</v>
      </c>
      <c r="Q39" s="274"/>
      <c r="R39" s="276"/>
      <c r="S39" s="266"/>
    </row>
    <row r="40" spans="1:19" s="34" customFormat="1" ht="13.5" customHeight="1">
      <c r="A40" s="264"/>
      <c r="B40" s="60"/>
      <c r="C40" s="269"/>
      <c r="D40" s="271"/>
      <c r="E40" s="273"/>
      <c r="F40" s="273"/>
      <c r="G40" s="273"/>
      <c r="H40" s="28" t="s">
        <v>348</v>
      </c>
      <c r="I40" s="28" t="s">
        <v>371</v>
      </c>
      <c r="J40" s="28" t="s">
        <v>425</v>
      </c>
      <c r="K40" s="28"/>
      <c r="L40" s="28"/>
      <c r="M40" s="28"/>
      <c r="N40" s="264"/>
      <c r="O40" s="264"/>
      <c r="P40" s="264"/>
      <c r="Q40" s="275"/>
      <c r="R40" s="264"/>
      <c r="S40" s="267"/>
    </row>
    <row r="41" spans="1:19" ht="19.5" customHeight="1">
      <c r="A41" s="263" t="s">
        <v>129</v>
      </c>
      <c r="B41" s="31">
        <v>0.03745089306802951</v>
      </c>
      <c r="C41" s="268" t="s">
        <v>426</v>
      </c>
      <c r="D41" s="270" t="s">
        <v>427</v>
      </c>
      <c r="E41" s="278" t="s">
        <v>428</v>
      </c>
      <c r="F41" s="278" t="s">
        <v>133</v>
      </c>
      <c r="G41" s="272"/>
      <c r="H41" s="11">
        <v>5.25</v>
      </c>
      <c r="I41" s="11">
        <v>6.18</v>
      </c>
      <c r="J41" s="11" t="s">
        <v>49</v>
      </c>
      <c r="K41" s="11"/>
      <c r="L41" s="11"/>
      <c r="M41" s="11"/>
      <c r="N41" s="265">
        <f>MAX(H41:J41,K41:M41)</f>
        <v>6.18</v>
      </c>
      <c r="O41" s="263" t="s">
        <v>129</v>
      </c>
      <c r="P41" s="263" t="s">
        <v>58</v>
      </c>
      <c r="Q41" s="274"/>
      <c r="R41" s="276"/>
      <c r="S41" s="266"/>
    </row>
    <row r="42" spans="1:19" s="34" customFormat="1" ht="13.5" customHeight="1">
      <c r="A42" s="264"/>
      <c r="B42" s="60"/>
      <c r="C42" s="269"/>
      <c r="D42" s="271"/>
      <c r="E42" s="273"/>
      <c r="F42" s="273"/>
      <c r="G42" s="273"/>
      <c r="H42" s="28" t="s">
        <v>364</v>
      </c>
      <c r="I42" s="28" t="s">
        <v>429</v>
      </c>
      <c r="J42" s="28"/>
      <c r="K42" s="28"/>
      <c r="L42" s="28"/>
      <c r="M42" s="28"/>
      <c r="N42" s="264"/>
      <c r="O42" s="264"/>
      <c r="P42" s="264"/>
      <c r="Q42" s="275"/>
      <c r="R42" s="264"/>
      <c r="S42" s="267"/>
    </row>
    <row r="43" spans="1:19" ht="19.5" customHeight="1">
      <c r="A43" s="263" t="s">
        <v>129</v>
      </c>
      <c r="B43" s="31">
        <v>0.8927984901056902</v>
      </c>
      <c r="C43" s="268" t="s">
        <v>426</v>
      </c>
      <c r="D43" s="270" t="s">
        <v>430</v>
      </c>
      <c r="E43" s="278" t="s">
        <v>431</v>
      </c>
      <c r="F43" s="278" t="s">
        <v>133</v>
      </c>
      <c r="G43" s="272"/>
      <c r="H43" s="11">
        <v>5.42</v>
      </c>
      <c r="I43" s="11">
        <v>5.3</v>
      </c>
      <c r="J43" s="11">
        <v>5.41</v>
      </c>
      <c r="K43" s="11"/>
      <c r="L43" s="11"/>
      <c r="M43" s="11"/>
      <c r="N43" s="265">
        <f>MAX(H43:J43,K43:M43)</f>
        <v>5.42</v>
      </c>
      <c r="O43" s="263" t="s">
        <v>129</v>
      </c>
      <c r="P43" s="263"/>
      <c r="Q43" s="274"/>
      <c r="R43" s="276"/>
      <c r="S43" s="266"/>
    </row>
    <row r="44" spans="1:19" s="34" customFormat="1" ht="13.5" customHeight="1">
      <c r="A44" s="264"/>
      <c r="B44" s="60"/>
      <c r="C44" s="269"/>
      <c r="D44" s="271"/>
      <c r="E44" s="273"/>
      <c r="F44" s="273"/>
      <c r="G44" s="273"/>
      <c r="H44" s="28" t="s">
        <v>378</v>
      </c>
      <c r="I44" s="28" t="s">
        <v>384</v>
      </c>
      <c r="J44" s="28" t="s">
        <v>432</v>
      </c>
      <c r="K44" s="28"/>
      <c r="L44" s="28"/>
      <c r="M44" s="28"/>
      <c r="N44" s="264"/>
      <c r="O44" s="264"/>
      <c r="P44" s="264"/>
      <c r="Q44" s="275"/>
      <c r="R44" s="264"/>
      <c r="S44" s="267"/>
    </row>
    <row r="45" spans="1:19" ht="19.5" customHeight="1">
      <c r="A45" s="263"/>
      <c r="B45" s="31">
        <v>0.7817182217981409</v>
      </c>
      <c r="C45" s="268" t="s">
        <v>433</v>
      </c>
      <c r="D45" s="270" t="s">
        <v>434</v>
      </c>
      <c r="E45" s="278" t="s">
        <v>435</v>
      </c>
      <c r="F45" s="278" t="s">
        <v>0</v>
      </c>
      <c r="G45" s="272"/>
      <c r="H45" s="11"/>
      <c r="I45" s="11"/>
      <c r="J45" s="11"/>
      <c r="K45" s="11"/>
      <c r="L45" s="11"/>
      <c r="M45" s="11"/>
      <c r="N45" s="265" t="s">
        <v>186</v>
      </c>
      <c r="O45" s="263"/>
      <c r="P45" s="263"/>
      <c r="Q45" s="274" t="s">
        <v>436</v>
      </c>
      <c r="R45" s="276" t="s">
        <v>383</v>
      </c>
      <c r="S45" s="266"/>
    </row>
    <row r="46" spans="1:19" s="34" customFormat="1" ht="13.5" customHeight="1">
      <c r="A46" s="277"/>
      <c r="B46" s="60"/>
      <c r="C46" s="269"/>
      <c r="D46" s="271"/>
      <c r="E46" s="273"/>
      <c r="F46" s="273"/>
      <c r="G46" s="273"/>
      <c r="H46" s="28"/>
      <c r="I46" s="28"/>
      <c r="J46" s="28"/>
      <c r="K46" s="28"/>
      <c r="L46" s="28"/>
      <c r="M46" s="28"/>
      <c r="N46" s="264"/>
      <c r="O46" s="264"/>
      <c r="P46" s="264"/>
      <c r="Q46" s="275"/>
      <c r="R46" s="264"/>
      <c r="S46" s="267"/>
    </row>
    <row r="47" ht="12.75">
      <c r="Q47" s="50"/>
    </row>
  </sheetData>
  <sheetProtection/>
  <mergeCells count="206">
    <mergeCell ref="H5:M5"/>
    <mergeCell ref="A43:A44"/>
    <mergeCell ref="C43:C44"/>
    <mergeCell ref="D43:D44"/>
    <mergeCell ref="E43:E44"/>
    <mergeCell ref="F43:F44"/>
    <mergeCell ref="G43:G44"/>
    <mergeCell ref="E39:E40"/>
    <mergeCell ref="F39:F40"/>
    <mergeCell ref="F17:F18"/>
    <mergeCell ref="A17:A18"/>
    <mergeCell ref="N43:N44"/>
    <mergeCell ref="O43:O44"/>
    <mergeCell ref="Q43:Q44"/>
    <mergeCell ref="P43:P44"/>
    <mergeCell ref="C17:C18"/>
    <mergeCell ref="D17:D18"/>
    <mergeCell ref="E17:E18"/>
    <mergeCell ref="Q17:Q18"/>
    <mergeCell ref="N17:N18"/>
    <mergeCell ref="F21:F22"/>
    <mergeCell ref="G21:G22"/>
    <mergeCell ref="N21:N22"/>
    <mergeCell ref="R43:R44"/>
    <mergeCell ref="O29:O30"/>
    <mergeCell ref="A21:A22"/>
    <mergeCell ref="C21:C22"/>
    <mergeCell ref="D21:D22"/>
    <mergeCell ref="E21:E22"/>
    <mergeCell ref="O13:O14"/>
    <mergeCell ref="G17:G18"/>
    <mergeCell ref="R17:R18"/>
    <mergeCell ref="Q21:Q22"/>
    <mergeCell ref="R21:R22"/>
    <mergeCell ref="N19:N20"/>
    <mergeCell ref="O19:O20"/>
    <mergeCell ref="Q19:Q20"/>
    <mergeCell ref="O21:O22"/>
    <mergeCell ref="G19:G20"/>
    <mergeCell ref="A13:A14"/>
    <mergeCell ref="C13:C14"/>
    <mergeCell ref="D13:D14"/>
    <mergeCell ref="E13:E14"/>
    <mergeCell ref="G9:G10"/>
    <mergeCell ref="O9:O10"/>
    <mergeCell ref="Q9:Q10"/>
    <mergeCell ref="R9:R10"/>
    <mergeCell ref="C9:C10"/>
    <mergeCell ref="D9:D10"/>
    <mergeCell ref="E9:E10"/>
    <mergeCell ref="F9:F10"/>
    <mergeCell ref="S9:S10"/>
    <mergeCell ref="A29:A30"/>
    <mergeCell ref="C29:C30"/>
    <mergeCell ref="D29:D30"/>
    <mergeCell ref="E29:E30"/>
    <mergeCell ref="F29:F30"/>
    <mergeCell ref="G29:G30"/>
    <mergeCell ref="A19:A20"/>
    <mergeCell ref="S13:S14"/>
    <mergeCell ref="A9:A10"/>
    <mergeCell ref="N9:N10"/>
    <mergeCell ref="S29:S30"/>
    <mergeCell ref="S7:S8"/>
    <mergeCell ref="Q11:Q12"/>
    <mergeCell ref="R11:R12"/>
    <mergeCell ref="Q25:Q26"/>
    <mergeCell ref="R25:R26"/>
    <mergeCell ref="Q23:Q24"/>
    <mergeCell ref="Q13:Q14"/>
    <mergeCell ref="R13:R14"/>
    <mergeCell ref="C19:C20"/>
    <mergeCell ref="D19:D20"/>
    <mergeCell ref="E19:E20"/>
    <mergeCell ref="F19:F20"/>
    <mergeCell ref="A7:A8"/>
    <mergeCell ref="C7:C8"/>
    <mergeCell ref="D7:D8"/>
    <mergeCell ref="E7:E8"/>
    <mergeCell ref="F7:F8"/>
    <mergeCell ref="G7:G8"/>
    <mergeCell ref="Q7:Q8"/>
    <mergeCell ref="R7:R8"/>
    <mergeCell ref="P7:P8"/>
    <mergeCell ref="N7:N8"/>
    <mergeCell ref="O7:O8"/>
    <mergeCell ref="A23:A24"/>
    <mergeCell ref="C23:C24"/>
    <mergeCell ref="D23:D24"/>
    <mergeCell ref="E23:E24"/>
    <mergeCell ref="S19:S20"/>
    <mergeCell ref="G45:G46"/>
    <mergeCell ref="Q29:Q30"/>
    <mergeCell ref="R29:R30"/>
    <mergeCell ref="S23:S24"/>
    <mergeCell ref="G27:G28"/>
    <mergeCell ref="Q45:Q46"/>
    <mergeCell ref="R19:R20"/>
    <mergeCell ref="S43:S44"/>
    <mergeCell ref="A27:A28"/>
    <mergeCell ref="C27:C28"/>
    <mergeCell ref="D27:D28"/>
    <mergeCell ref="E27:E28"/>
    <mergeCell ref="R45:R46"/>
    <mergeCell ref="P45:P46"/>
    <mergeCell ref="R27:R28"/>
    <mergeCell ref="S27:S28"/>
    <mergeCell ref="Q31:Q32"/>
    <mergeCell ref="R31:R32"/>
    <mergeCell ref="S39:S40"/>
    <mergeCell ref="Q41:Q42"/>
    <mergeCell ref="R41:R42"/>
    <mergeCell ref="S41:S42"/>
    <mergeCell ref="A45:A46"/>
    <mergeCell ref="C45:C46"/>
    <mergeCell ref="D45:D46"/>
    <mergeCell ref="E45:E46"/>
    <mergeCell ref="F45:F46"/>
    <mergeCell ref="S45:S46"/>
    <mergeCell ref="A25:A26"/>
    <mergeCell ref="C25:C26"/>
    <mergeCell ref="D25:D26"/>
    <mergeCell ref="E25:E26"/>
    <mergeCell ref="F25:F26"/>
    <mergeCell ref="G25:G26"/>
    <mergeCell ref="N25:N26"/>
    <mergeCell ref="N45:N46"/>
    <mergeCell ref="O45:O46"/>
    <mergeCell ref="A11:A12"/>
    <mergeCell ref="C11:C12"/>
    <mergeCell ref="D11:D12"/>
    <mergeCell ref="E11:E12"/>
    <mergeCell ref="F11:F12"/>
    <mergeCell ref="G11:G12"/>
    <mergeCell ref="O11:O12"/>
    <mergeCell ref="O25:O26"/>
    <mergeCell ref="O23:O24"/>
    <mergeCell ref="O17:O18"/>
    <mergeCell ref="S11:S12"/>
    <mergeCell ref="A15:A16"/>
    <mergeCell ref="C15:C16"/>
    <mergeCell ref="D15:D16"/>
    <mergeCell ref="E15:E16"/>
    <mergeCell ref="F15:F16"/>
    <mergeCell ref="G15:G16"/>
    <mergeCell ref="N15:N16"/>
    <mergeCell ref="S17:S18"/>
    <mergeCell ref="N11:N12"/>
    <mergeCell ref="E31:E32"/>
    <mergeCell ref="F31:F32"/>
    <mergeCell ref="G31:G32"/>
    <mergeCell ref="F23:F24"/>
    <mergeCell ref="G23:G24"/>
    <mergeCell ref="F27:F28"/>
    <mergeCell ref="F13:F14"/>
    <mergeCell ref="G13:G14"/>
    <mergeCell ref="N13:N14"/>
    <mergeCell ref="S25:S26"/>
    <mergeCell ref="N27:N28"/>
    <mergeCell ref="O27:O28"/>
    <mergeCell ref="N29:N30"/>
    <mergeCell ref="A41:A42"/>
    <mergeCell ref="C41:C42"/>
    <mergeCell ref="D41:D42"/>
    <mergeCell ref="H37:M37"/>
    <mergeCell ref="E41:E42"/>
    <mergeCell ref="F41:F42"/>
    <mergeCell ref="G41:G42"/>
    <mergeCell ref="A31:A32"/>
    <mergeCell ref="C31:C32"/>
    <mergeCell ref="D31:D32"/>
    <mergeCell ref="N31:N32"/>
    <mergeCell ref="O39:O40"/>
    <mergeCell ref="Q15:Q16"/>
    <mergeCell ref="R15:R16"/>
    <mergeCell ref="Q27:Q28"/>
    <mergeCell ref="P17:P18"/>
    <mergeCell ref="P23:P24"/>
    <mergeCell ref="P25:P26"/>
    <mergeCell ref="P27:P28"/>
    <mergeCell ref="O15:O16"/>
    <mergeCell ref="R23:R24"/>
    <mergeCell ref="S15:S16"/>
    <mergeCell ref="N23:N24"/>
    <mergeCell ref="S21:S22"/>
    <mergeCell ref="A39:A40"/>
    <mergeCell ref="C39:C40"/>
    <mergeCell ref="D39:D40"/>
    <mergeCell ref="G39:G40"/>
    <mergeCell ref="S31:S32"/>
    <mergeCell ref="Q39:Q40"/>
    <mergeCell ref="R39:R40"/>
    <mergeCell ref="N41:N42"/>
    <mergeCell ref="O41:O42"/>
    <mergeCell ref="P19:P20"/>
    <mergeCell ref="P21:P22"/>
    <mergeCell ref="P29:P30"/>
    <mergeCell ref="P31:P32"/>
    <mergeCell ref="P39:P40"/>
    <mergeCell ref="P41:P42"/>
    <mergeCell ref="O31:O32"/>
    <mergeCell ref="N39:N40"/>
    <mergeCell ref="P9:P10"/>
    <mergeCell ref="P11:P12"/>
    <mergeCell ref="P13:P14"/>
    <mergeCell ref="P15:P16"/>
  </mergeCells>
  <printOptions horizontalCentered="1"/>
  <pageMargins left="0.3937007874015748" right="0.1968503937007874" top="0.5905511811023623" bottom="0.3937007874015748" header="0.3937007874015748" footer="0.3937007874015748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U24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57421875" style="3" customWidth="1"/>
    <col min="2" max="2" width="4.57421875" style="3" hidden="1" customWidth="1"/>
    <col min="3" max="3" width="8.00390625" style="3" customWidth="1"/>
    <col min="4" max="4" width="13.57421875" style="3" customWidth="1"/>
    <col min="5" max="5" width="8.7109375" style="5" customWidth="1"/>
    <col min="6" max="6" width="9.57421875" style="3" customWidth="1"/>
    <col min="7" max="7" width="13.57421875" style="3" customWidth="1"/>
    <col min="8" max="8" width="5.8515625" style="3" hidden="1" customWidth="1"/>
    <col min="9" max="14" width="5.57421875" style="5" customWidth="1"/>
    <col min="15" max="15" width="7.28125" style="2" customWidth="1"/>
    <col min="16" max="16" width="7.57421875" style="3" customWidth="1"/>
    <col min="17" max="17" width="6.57421875" style="2" customWidth="1"/>
    <col min="18" max="18" width="14.57421875" style="3" customWidth="1"/>
    <col min="19" max="19" width="4.00390625" style="22" hidden="1" customWidth="1"/>
    <col min="20" max="20" width="3.8515625" style="3" hidden="1" customWidth="1"/>
    <col min="21" max="21" width="3.00390625" style="3" customWidth="1"/>
    <col min="22" max="16384" width="9.140625" style="3" customWidth="1"/>
  </cols>
  <sheetData>
    <row r="1" spans="2:19" s="2" customFormat="1" ht="20.25">
      <c r="B1" s="14"/>
      <c r="C1" s="68" t="s">
        <v>11</v>
      </c>
      <c r="D1" s="14"/>
      <c r="G1" s="17"/>
      <c r="H1" s="17"/>
      <c r="I1" s="14"/>
      <c r="J1" s="14"/>
      <c r="K1" s="14"/>
      <c r="L1" s="14"/>
      <c r="M1" s="14"/>
      <c r="N1" s="14"/>
      <c r="O1" s="14"/>
      <c r="P1" s="14"/>
      <c r="Q1" s="14"/>
      <c r="R1" s="14"/>
      <c r="S1" s="21"/>
    </row>
    <row r="2" spans="1:19" s="2" customFormat="1" ht="12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1"/>
    </row>
    <row r="3" spans="3:18" ht="12.75" customHeight="1">
      <c r="C3" s="4"/>
      <c r="L3" s="3"/>
      <c r="M3" s="3"/>
      <c r="R3" s="18" t="s">
        <v>1165</v>
      </c>
    </row>
    <row r="4" spans="3:18" ht="16.5" customHeight="1">
      <c r="C4" s="15" t="s">
        <v>1634</v>
      </c>
      <c r="E4" s="51"/>
      <c r="L4" s="3"/>
      <c r="M4" s="3"/>
      <c r="R4" s="18" t="s">
        <v>0</v>
      </c>
    </row>
    <row r="5" spans="9:14" ht="12.75">
      <c r="I5" s="260" t="s">
        <v>1</v>
      </c>
      <c r="J5" s="261"/>
      <c r="K5" s="261"/>
      <c r="L5" s="261"/>
      <c r="M5" s="261"/>
      <c r="N5" s="262"/>
    </row>
    <row r="6" spans="1:21" ht="22.5" customHeight="1">
      <c r="A6" s="56" t="s">
        <v>9</v>
      </c>
      <c r="B6" s="56" t="s">
        <v>39</v>
      </c>
      <c r="C6" s="57" t="s">
        <v>2</v>
      </c>
      <c r="D6" s="58" t="s">
        <v>3</v>
      </c>
      <c r="E6" s="56" t="s">
        <v>4</v>
      </c>
      <c r="F6" s="56" t="s">
        <v>35</v>
      </c>
      <c r="G6" s="56" t="s">
        <v>5</v>
      </c>
      <c r="H6" s="6"/>
      <c r="I6" s="6">
        <v>1</v>
      </c>
      <c r="J6" s="6">
        <v>2</v>
      </c>
      <c r="K6" s="6">
        <v>3</v>
      </c>
      <c r="L6" s="6">
        <v>4</v>
      </c>
      <c r="M6" s="6">
        <v>5</v>
      </c>
      <c r="N6" s="6">
        <v>6</v>
      </c>
      <c r="O6" s="6" t="s">
        <v>6</v>
      </c>
      <c r="P6" s="56" t="s">
        <v>7</v>
      </c>
      <c r="Q6" s="56" t="s">
        <v>48</v>
      </c>
      <c r="R6" s="56" t="s">
        <v>8</v>
      </c>
      <c r="S6" s="59" t="s">
        <v>37</v>
      </c>
      <c r="T6" s="59" t="s">
        <v>40</v>
      </c>
      <c r="U6" s="26"/>
    </row>
    <row r="7" spans="1:20" ht="19.5" customHeight="1">
      <c r="A7" s="91">
        <v>1</v>
      </c>
      <c r="B7" s="31">
        <v>0.3756938015297955</v>
      </c>
      <c r="C7" s="92" t="s">
        <v>839</v>
      </c>
      <c r="D7" s="93" t="s">
        <v>840</v>
      </c>
      <c r="E7" s="94" t="s">
        <v>841</v>
      </c>
      <c r="F7" s="95" t="s">
        <v>155</v>
      </c>
      <c r="G7" s="96" t="s">
        <v>461</v>
      </c>
      <c r="H7" s="10" t="s">
        <v>516</v>
      </c>
      <c r="I7" s="11" t="s">
        <v>49</v>
      </c>
      <c r="J7" s="11">
        <v>12.4</v>
      </c>
      <c r="K7" s="11" t="s">
        <v>49</v>
      </c>
      <c r="L7" s="11">
        <v>12.38</v>
      </c>
      <c r="M7" s="11">
        <v>12.71</v>
      </c>
      <c r="N7" s="11" t="s">
        <v>49</v>
      </c>
      <c r="O7" s="97">
        <v>12.71</v>
      </c>
      <c r="P7" s="91">
        <v>962</v>
      </c>
      <c r="Q7" s="98" t="s">
        <v>57</v>
      </c>
      <c r="R7" s="279" t="s">
        <v>842</v>
      </c>
      <c r="S7" s="100" t="s">
        <v>1635</v>
      </c>
      <c r="T7" s="101"/>
    </row>
    <row r="8" spans="1:20" s="34" customFormat="1" ht="13.5" customHeight="1">
      <c r="A8" s="102"/>
      <c r="B8" s="60"/>
      <c r="C8" s="103"/>
      <c r="D8" s="104"/>
      <c r="E8" s="105"/>
      <c r="F8" s="106"/>
      <c r="G8" s="106"/>
      <c r="H8" s="10"/>
      <c r="I8" s="28"/>
      <c r="J8" s="28" t="s">
        <v>379</v>
      </c>
      <c r="K8" s="28"/>
      <c r="L8" s="28" t="s">
        <v>1636</v>
      </c>
      <c r="M8" s="28" t="s">
        <v>1637</v>
      </c>
      <c r="N8" s="28"/>
      <c r="O8" s="107"/>
      <c r="P8" s="102"/>
      <c r="Q8" s="108"/>
      <c r="R8" s="280"/>
      <c r="S8" s="105"/>
      <c r="T8" s="110"/>
    </row>
    <row r="9" spans="1:20" ht="19.5" customHeight="1">
      <c r="A9" s="91">
        <v>2</v>
      </c>
      <c r="B9" s="31">
        <v>0.11129987213862891</v>
      </c>
      <c r="C9" s="92" t="s">
        <v>561</v>
      </c>
      <c r="D9" s="93" t="s">
        <v>562</v>
      </c>
      <c r="E9" s="94" t="s">
        <v>563</v>
      </c>
      <c r="F9" s="95" t="s">
        <v>10</v>
      </c>
      <c r="G9" s="96" t="s">
        <v>503</v>
      </c>
      <c r="H9" s="10" t="s">
        <v>504</v>
      </c>
      <c r="I9" s="11">
        <v>12.31</v>
      </c>
      <c r="J9" s="11">
        <v>12.45</v>
      </c>
      <c r="K9" s="11" t="s">
        <v>49</v>
      </c>
      <c r="L9" s="11">
        <v>12.7</v>
      </c>
      <c r="M9" s="11" t="s">
        <v>49</v>
      </c>
      <c r="N9" s="11">
        <v>12.58</v>
      </c>
      <c r="O9" s="97">
        <v>12.7</v>
      </c>
      <c r="P9" s="91">
        <v>961</v>
      </c>
      <c r="Q9" s="98" t="s">
        <v>57</v>
      </c>
      <c r="R9" s="279" t="s">
        <v>564</v>
      </c>
      <c r="S9" s="100" t="s">
        <v>1638</v>
      </c>
      <c r="T9" s="101"/>
    </row>
    <row r="10" spans="1:20" s="34" customFormat="1" ht="13.5" customHeight="1">
      <c r="A10" s="102"/>
      <c r="B10" s="60"/>
      <c r="C10" s="103"/>
      <c r="D10" s="104"/>
      <c r="E10" s="105"/>
      <c r="F10" s="106"/>
      <c r="G10" s="106"/>
      <c r="H10" s="10"/>
      <c r="I10" s="28" t="s">
        <v>1639</v>
      </c>
      <c r="J10" s="28" t="s">
        <v>362</v>
      </c>
      <c r="K10" s="28"/>
      <c r="L10" s="28" t="s">
        <v>397</v>
      </c>
      <c r="M10" s="28"/>
      <c r="N10" s="28" t="s">
        <v>823</v>
      </c>
      <c r="O10" s="107"/>
      <c r="P10" s="102"/>
      <c r="Q10" s="108"/>
      <c r="R10" s="280"/>
      <c r="S10" s="105"/>
      <c r="T10" s="110"/>
    </row>
    <row r="11" spans="1:20" ht="19.5" customHeight="1">
      <c r="A11" s="91">
        <v>3</v>
      </c>
      <c r="B11" s="31">
        <v>0.5671972986394911</v>
      </c>
      <c r="C11" s="92" t="s">
        <v>1640</v>
      </c>
      <c r="D11" s="93" t="s">
        <v>1641</v>
      </c>
      <c r="E11" s="94" t="s">
        <v>1642</v>
      </c>
      <c r="F11" s="95" t="s">
        <v>10</v>
      </c>
      <c r="G11" s="96" t="s">
        <v>503</v>
      </c>
      <c r="H11" s="10" t="s">
        <v>504</v>
      </c>
      <c r="I11" s="11" t="s">
        <v>49</v>
      </c>
      <c r="J11" s="11" t="s">
        <v>49</v>
      </c>
      <c r="K11" s="11" t="s">
        <v>49</v>
      </c>
      <c r="L11" s="11">
        <v>12.39</v>
      </c>
      <c r="M11" s="11" t="s">
        <v>49</v>
      </c>
      <c r="N11" s="11">
        <v>11.56</v>
      </c>
      <c r="O11" s="97">
        <v>12.39</v>
      </c>
      <c r="P11" s="91">
        <v>929</v>
      </c>
      <c r="Q11" s="98" t="s">
        <v>57</v>
      </c>
      <c r="R11" s="279" t="s">
        <v>564</v>
      </c>
      <c r="S11" s="100" t="s">
        <v>1643</v>
      </c>
      <c r="T11" s="101"/>
    </row>
    <row r="12" spans="1:20" s="34" customFormat="1" ht="13.5" customHeight="1">
      <c r="A12" s="102"/>
      <c r="B12" s="60"/>
      <c r="C12" s="103"/>
      <c r="D12" s="104"/>
      <c r="E12" s="105"/>
      <c r="F12" s="106"/>
      <c r="G12" s="106"/>
      <c r="H12" s="10"/>
      <c r="I12" s="28"/>
      <c r="J12" s="28"/>
      <c r="K12" s="28"/>
      <c r="L12" s="28" t="s">
        <v>397</v>
      </c>
      <c r="M12" s="28"/>
      <c r="N12" s="28" t="s">
        <v>392</v>
      </c>
      <c r="O12" s="107"/>
      <c r="P12" s="102"/>
      <c r="Q12" s="108"/>
      <c r="R12" s="280"/>
      <c r="S12" s="105"/>
      <c r="T12" s="110"/>
    </row>
    <row r="13" spans="1:20" ht="19.5" customHeight="1">
      <c r="A13" s="91">
        <v>4</v>
      </c>
      <c r="B13" s="31">
        <v>0.8777016156747903</v>
      </c>
      <c r="C13" s="92" t="s">
        <v>827</v>
      </c>
      <c r="D13" s="93" t="s">
        <v>828</v>
      </c>
      <c r="E13" s="94" t="s">
        <v>829</v>
      </c>
      <c r="F13" s="95" t="s">
        <v>0</v>
      </c>
      <c r="G13" s="96" t="s">
        <v>66</v>
      </c>
      <c r="H13" s="10" t="s">
        <v>485</v>
      </c>
      <c r="I13" s="11">
        <v>11.72</v>
      </c>
      <c r="J13" s="11" t="s">
        <v>49</v>
      </c>
      <c r="K13" s="11" t="s">
        <v>49</v>
      </c>
      <c r="L13" s="11">
        <v>11.49</v>
      </c>
      <c r="M13" s="11">
        <v>11.84</v>
      </c>
      <c r="N13" s="11" t="s">
        <v>49</v>
      </c>
      <c r="O13" s="97">
        <v>11.84</v>
      </c>
      <c r="P13" s="91">
        <v>873</v>
      </c>
      <c r="Q13" s="98" t="s">
        <v>58</v>
      </c>
      <c r="R13" s="279" t="s">
        <v>237</v>
      </c>
      <c r="S13" s="100" t="s">
        <v>1644</v>
      </c>
      <c r="T13" s="101"/>
    </row>
    <row r="14" spans="1:20" s="34" customFormat="1" ht="13.5" customHeight="1">
      <c r="A14" s="102"/>
      <c r="B14" s="60"/>
      <c r="C14" s="103"/>
      <c r="D14" s="104"/>
      <c r="E14" s="105"/>
      <c r="F14" s="106"/>
      <c r="G14" s="106"/>
      <c r="H14" s="10"/>
      <c r="I14" s="28" t="s">
        <v>351</v>
      </c>
      <c r="J14" s="28"/>
      <c r="K14" s="28"/>
      <c r="L14" s="28" t="s">
        <v>385</v>
      </c>
      <c r="M14" s="28" t="s">
        <v>1636</v>
      </c>
      <c r="N14" s="28"/>
      <c r="O14" s="107"/>
      <c r="P14" s="102"/>
      <c r="Q14" s="108"/>
      <c r="R14" s="280"/>
      <c r="S14" s="105"/>
      <c r="T14" s="110"/>
    </row>
    <row r="15" spans="1:20" ht="19.5" customHeight="1">
      <c r="A15" s="91">
        <v>5</v>
      </c>
      <c r="B15" s="31">
        <v>0.4376105656987497</v>
      </c>
      <c r="C15" s="92" t="s">
        <v>580</v>
      </c>
      <c r="D15" s="93" t="s">
        <v>581</v>
      </c>
      <c r="E15" s="94" t="s">
        <v>582</v>
      </c>
      <c r="F15" s="95" t="s">
        <v>0</v>
      </c>
      <c r="G15" s="96" t="s">
        <v>66</v>
      </c>
      <c r="H15" s="10" t="s">
        <v>485</v>
      </c>
      <c r="I15" s="11" t="s">
        <v>49</v>
      </c>
      <c r="J15" s="11">
        <v>11.57</v>
      </c>
      <c r="K15" s="11" t="s">
        <v>49</v>
      </c>
      <c r="L15" s="11">
        <v>11.28</v>
      </c>
      <c r="M15" s="11" t="s">
        <v>49</v>
      </c>
      <c r="N15" s="11">
        <v>11.47</v>
      </c>
      <c r="O15" s="97">
        <v>11.57</v>
      </c>
      <c r="P15" s="91">
        <v>845</v>
      </c>
      <c r="Q15" s="98" t="s">
        <v>58</v>
      </c>
      <c r="R15" s="279" t="s">
        <v>355</v>
      </c>
      <c r="S15" s="100" t="s">
        <v>1645</v>
      </c>
      <c r="T15" s="101"/>
    </row>
    <row r="16" spans="1:20" s="34" customFormat="1" ht="13.5" customHeight="1">
      <c r="A16" s="102"/>
      <c r="B16" s="60"/>
      <c r="C16" s="103"/>
      <c r="D16" s="104"/>
      <c r="E16" s="105"/>
      <c r="F16" s="106"/>
      <c r="G16" s="106"/>
      <c r="H16" s="10"/>
      <c r="I16" s="28"/>
      <c r="J16" s="28" t="s">
        <v>362</v>
      </c>
      <c r="K16" s="28"/>
      <c r="L16" s="28" t="s">
        <v>1646</v>
      </c>
      <c r="M16" s="28"/>
      <c r="N16" s="28" t="s">
        <v>350</v>
      </c>
      <c r="O16" s="107"/>
      <c r="P16" s="102"/>
      <c r="Q16" s="108"/>
      <c r="R16" s="280"/>
      <c r="S16" s="105"/>
      <c r="T16" s="110"/>
    </row>
    <row r="17" spans="1:20" ht="19.5" customHeight="1">
      <c r="A17" s="91">
        <v>6</v>
      </c>
      <c r="B17" s="31">
        <v>0.9657427548229354</v>
      </c>
      <c r="C17" s="92" t="s">
        <v>831</v>
      </c>
      <c r="D17" s="93" t="s">
        <v>832</v>
      </c>
      <c r="E17" s="94" t="s">
        <v>833</v>
      </c>
      <c r="F17" s="95" t="s">
        <v>10</v>
      </c>
      <c r="G17" s="96" t="s">
        <v>834</v>
      </c>
      <c r="H17" s="10" t="s">
        <v>504</v>
      </c>
      <c r="I17" s="11">
        <v>10.35</v>
      </c>
      <c r="J17" s="11" t="s">
        <v>49</v>
      </c>
      <c r="K17" s="11" t="s">
        <v>49</v>
      </c>
      <c r="L17" s="11" t="s">
        <v>49</v>
      </c>
      <c r="M17" s="11">
        <v>10.72</v>
      </c>
      <c r="N17" s="11">
        <v>11.43</v>
      </c>
      <c r="O17" s="97">
        <v>11.43</v>
      </c>
      <c r="P17" s="91">
        <v>831</v>
      </c>
      <c r="Q17" s="98" t="s">
        <v>58</v>
      </c>
      <c r="R17" s="279" t="s">
        <v>835</v>
      </c>
      <c r="S17" s="100"/>
      <c r="T17" s="101"/>
    </row>
    <row r="18" spans="1:20" s="34" customFormat="1" ht="13.5" customHeight="1">
      <c r="A18" s="102"/>
      <c r="B18" s="60"/>
      <c r="C18" s="103"/>
      <c r="D18" s="104"/>
      <c r="E18" s="105"/>
      <c r="F18" s="106"/>
      <c r="G18" s="106"/>
      <c r="H18" s="10"/>
      <c r="I18" s="28" t="s">
        <v>362</v>
      </c>
      <c r="J18" s="28"/>
      <c r="K18" s="28"/>
      <c r="L18" s="28"/>
      <c r="M18" s="28" t="s">
        <v>357</v>
      </c>
      <c r="N18" s="28" t="s">
        <v>1646</v>
      </c>
      <c r="O18" s="107"/>
      <c r="P18" s="102"/>
      <c r="Q18" s="108"/>
      <c r="R18" s="280"/>
      <c r="S18" s="105"/>
      <c r="T18" s="110"/>
    </row>
    <row r="19" spans="1:20" ht="19.5" customHeight="1">
      <c r="A19" s="91">
        <v>7</v>
      </c>
      <c r="B19" s="31">
        <v>0.624931262568923</v>
      </c>
      <c r="C19" s="92" t="s">
        <v>1647</v>
      </c>
      <c r="D19" s="93" t="s">
        <v>1648</v>
      </c>
      <c r="E19" s="94" t="s">
        <v>1649</v>
      </c>
      <c r="F19" s="95" t="s">
        <v>77</v>
      </c>
      <c r="G19" s="96" t="s">
        <v>389</v>
      </c>
      <c r="H19" s="10" t="s">
        <v>524</v>
      </c>
      <c r="I19" s="11">
        <v>11.27</v>
      </c>
      <c r="J19" s="11">
        <v>11.09</v>
      </c>
      <c r="K19" s="11" t="s">
        <v>49</v>
      </c>
      <c r="L19" s="11" t="s">
        <v>49</v>
      </c>
      <c r="M19" s="11">
        <v>10.75</v>
      </c>
      <c r="N19" s="11" t="s">
        <v>49</v>
      </c>
      <c r="O19" s="97">
        <v>11.27</v>
      </c>
      <c r="P19" s="91" t="s">
        <v>121</v>
      </c>
      <c r="Q19" s="98" t="s">
        <v>272</v>
      </c>
      <c r="R19" s="279" t="s">
        <v>1650</v>
      </c>
      <c r="S19" s="100"/>
      <c r="T19" s="101"/>
    </row>
    <row r="20" spans="1:20" s="34" customFormat="1" ht="13.5" customHeight="1">
      <c r="A20" s="102"/>
      <c r="B20" s="60"/>
      <c r="C20" s="103"/>
      <c r="D20" s="104"/>
      <c r="E20" s="105"/>
      <c r="F20" s="106"/>
      <c r="G20" s="106"/>
      <c r="H20" s="10"/>
      <c r="I20" s="28" t="s">
        <v>385</v>
      </c>
      <c r="J20" s="28" t="s">
        <v>1636</v>
      </c>
      <c r="K20" s="28"/>
      <c r="L20" s="28"/>
      <c r="M20" s="28" t="s">
        <v>301</v>
      </c>
      <c r="N20" s="28"/>
      <c r="O20" s="107"/>
      <c r="P20" s="102"/>
      <c r="Q20" s="108"/>
      <c r="R20" s="280"/>
      <c r="S20" s="105"/>
      <c r="T20" s="110"/>
    </row>
    <row r="21" spans="1:20" ht="19.5" customHeight="1">
      <c r="A21" s="91"/>
      <c r="B21" s="31">
        <v>0.10634198742693468</v>
      </c>
      <c r="C21" s="92" t="s">
        <v>836</v>
      </c>
      <c r="D21" s="93" t="s">
        <v>837</v>
      </c>
      <c r="E21" s="94" t="s">
        <v>838</v>
      </c>
      <c r="F21" s="95" t="s">
        <v>133</v>
      </c>
      <c r="G21" s="96"/>
      <c r="H21" s="10"/>
      <c r="I21" s="11"/>
      <c r="J21" s="11"/>
      <c r="K21" s="11"/>
      <c r="L21" s="11"/>
      <c r="M21" s="11"/>
      <c r="N21" s="11"/>
      <c r="O21" s="97" t="s">
        <v>186</v>
      </c>
      <c r="P21" s="91" t="s">
        <v>129</v>
      </c>
      <c r="Q21" s="98"/>
      <c r="R21" s="279"/>
      <c r="S21" s="100"/>
      <c r="T21" s="101"/>
    </row>
    <row r="22" spans="1:20" s="34" customFormat="1" ht="13.5" customHeight="1">
      <c r="A22" s="102"/>
      <c r="B22" s="60"/>
      <c r="C22" s="103"/>
      <c r="D22" s="104"/>
      <c r="E22" s="105"/>
      <c r="F22" s="106"/>
      <c r="G22" s="106"/>
      <c r="H22" s="10"/>
      <c r="I22" s="28"/>
      <c r="J22" s="28"/>
      <c r="K22" s="28"/>
      <c r="L22" s="28"/>
      <c r="M22" s="28"/>
      <c r="N22" s="28"/>
      <c r="O22" s="107"/>
      <c r="P22" s="102"/>
      <c r="Q22" s="108"/>
      <c r="R22" s="280"/>
      <c r="S22" s="105"/>
      <c r="T22" s="110"/>
    </row>
    <row r="23" spans="1:20" ht="19.5" customHeight="1">
      <c r="A23" s="91"/>
      <c r="B23" s="31">
        <v>0.8780873341911648</v>
      </c>
      <c r="C23" s="92" t="s">
        <v>584</v>
      </c>
      <c r="D23" s="93" t="s">
        <v>825</v>
      </c>
      <c r="E23" s="94" t="s">
        <v>826</v>
      </c>
      <c r="F23" s="95" t="s">
        <v>0</v>
      </c>
      <c r="G23" s="96"/>
      <c r="H23" s="10" t="s">
        <v>485</v>
      </c>
      <c r="I23" s="11"/>
      <c r="J23" s="11"/>
      <c r="K23" s="11"/>
      <c r="L23" s="11"/>
      <c r="M23" s="11"/>
      <c r="N23" s="11"/>
      <c r="O23" s="97" t="s">
        <v>186</v>
      </c>
      <c r="P23" s="91"/>
      <c r="Q23" s="98"/>
      <c r="R23" s="279" t="s">
        <v>731</v>
      </c>
      <c r="S23" s="100" t="s">
        <v>1651</v>
      </c>
      <c r="T23" s="101"/>
    </row>
    <row r="24" spans="1:20" s="34" customFormat="1" ht="13.5" customHeight="1">
      <c r="A24" s="102"/>
      <c r="B24" s="60"/>
      <c r="C24" s="103"/>
      <c r="D24" s="104"/>
      <c r="E24" s="105"/>
      <c r="F24" s="106"/>
      <c r="G24" s="106"/>
      <c r="H24" s="10"/>
      <c r="I24" s="28"/>
      <c r="J24" s="28"/>
      <c r="K24" s="28"/>
      <c r="L24" s="28"/>
      <c r="M24" s="28"/>
      <c r="N24" s="28"/>
      <c r="O24" s="107"/>
      <c r="P24" s="102"/>
      <c r="Q24" s="108"/>
      <c r="R24" s="280"/>
      <c r="S24" s="105"/>
      <c r="T24" s="110"/>
    </row>
  </sheetData>
  <sheetProtection/>
  <mergeCells count="10">
    <mergeCell ref="I5:N5"/>
    <mergeCell ref="R21:R22"/>
    <mergeCell ref="R9:R10"/>
    <mergeCell ref="R7:R8"/>
    <mergeCell ref="R23:R24"/>
    <mergeCell ref="R17:R18"/>
    <mergeCell ref="R15:R16"/>
    <mergeCell ref="R11:R12"/>
    <mergeCell ref="R19:R20"/>
    <mergeCell ref="R13:R14"/>
  </mergeCells>
  <printOptions horizontalCentered="1"/>
  <pageMargins left="0.3937007874015748" right="0.1968503937007874" top="0.5905511811023623" bottom="0.1968503937007874" header="0.3937007874015748" footer="0.3937007874015748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57421875" style="3" customWidth="1"/>
    <col min="2" max="2" width="4.57421875" style="3" hidden="1" customWidth="1"/>
    <col min="3" max="3" width="8.00390625" style="3" customWidth="1"/>
    <col min="4" max="4" width="13.57421875" style="3" customWidth="1"/>
    <col min="5" max="5" width="8.7109375" style="5" customWidth="1"/>
    <col min="6" max="6" width="16.7109375" style="3" customWidth="1"/>
    <col min="7" max="7" width="13.57421875" style="3" customWidth="1"/>
    <col min="8" max="8" width="5.8515625" style="3" hidden="1" customWidth="1"/>
    <col min="9" max="14" width="5.57421875" style="5" customWidth="1"/>
    <col min="15" max="15" width="8.140625" style="2" customWidth="1"/>
    <col min="16" max="16" width="7.57421875" style="3" customWidth="1"/>
    <col min="17" max="17" width="6.57421875" style="2" customWidth="1"/>
    <col min="18" max="18" width="17.00390625" style="3" customWidth="1"/>
    <col min="19" max="19" width="4.7109375" style="22" hidden="1" customWidth="1"/>
    <col min="20" max="20" width="3.8515625" style="3" hidden="1" customWidth="1"/>
    <col min="21" max="21" width="3.00390625" style="3" customWidth="1"/>
    <col min="22" max="16384" width="9.140625" style="3" customWidth="1"/>
  </cols>
  <sheetData>
    <row r="1" spans="2:19" s="2" customFormat="1" ht="20.25">
      <c r="B1" s="14"/>
      <c r="C1" s="68" t="s">
        <v>11</v>
      </c>
      <c r="D1" s="14"/>
      <c r="G1" s="17"/>
      <c r="H1" s="17"/>
      <c r="I1" s="14"/>
      <c r="J1" s="14"/>
      <c r="K1" s="14"/>
      <c r="L1" s="14"/>
      <c r="M1" s="14"/>
      <c r="N1" s="14"/>
      <c r="O1" s="14"/>
      <c r="P1" s="14"/>
      <c r="Q1" s="14"/>
      <c r="R1" s="14"/>
      <c r="S1" s="21"/>
    </row>
    <row r="2" spans="1:19" s="2" customFormat="1" ht="12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1"/>
    </row>
    <row r="3" spans="3:18" ht="12.75" customHeight="1">
      <c r="C3" s="4"/>
      <c r="L3" s="3"/>
      <c r="M3" s="3"/>
      <c r="R3" s="18" t="s">
        <v>1165</v>
      </c>
    </row>
    <row r="4" spans="3:18" ht="16.5" customHeight="1">
      <c r="C4" s="15" t="s">
        <v>1586</v>
      </c>
      <c r="E4" s="51"/>
      <c r="L4" s="3"/>
      <c r="M4" s="3"/>
      <c r="R4" s="18" t="s">
        <v>0</v>
      </c>
    </row>
    <row r="5" spans="9:14" ht="12.75">
      <c r="I5" s="260" t="s">
        <v>1</v>
      </c>
      <c r="J5" s="261"/>
      <c r="K5" s="261"/>
      <c r="L5" s="261"/>
      <c r="M5" s="261"/>
      <c r="N5" s="262"/>
    </row>
    <row r="6" spans="1:21" ht="22.5" customHeight="1">
      <c r="A6" s="56" t="s">
        <v>9</v>
      </c>
      <c r="B6" s="56" t="s">
        <v>39</v>
      </c>
      <c r="C6" s="57" t="s">
        <v>2</v>
      </c>
      <c r="D6" s="58" t="s">
        <v>3</v>
      </c>
      <c r="E6" s="56" t="s">
        <v>4</v>
      </c>
      <c r="F6" s="56" t="s">
        <v>35</v>
      </c>
      <c r="G6" s="56" t="s">
        <v>5</v>
      </c>
      <c r="H6" s="6"/>
      <c r="I6" s="6">
        <v>1</v>
      </c>
      <c r="J6" s="6">
        <v>2</v>
      </c>
      <c r="K6" s="6">
        <v>3</v>
      </c>
      <c r="L6" s="6">
        <v>4</v>
      </c>
      <c r="M6" s="6">
        <v>5</v>
      </c>
      <c r="N6" s="6">
        <v>6</v>
      </c>
      <c r="O6" s="6" t="s">
        <v>6</v>
      </c>
      <c r="P6" s="56" t="s">
        <v>7</v>
      </c>
      <c r="Q6" s="56" t="s">
        <v>48</v>
      </c>
      <c r="R6" s="56" t="s">
        <v>8</v>
      </c>
      <c r="S6" s="59" t="s">
        <v>37</v>
      </c>
      <c r="T6" s="59" t="s">
        <v>40</v>
      </c>
      <c r="U6" s="26"/>
    </row>
    <row r="7" spans="1:20" ht="19.5" customHeight="1">
      <c r="A7" s="91">
        <v>1</v>
      </c>
      <c r="B7" s="31">
        <v>0.7355999003916063</v>
      </c>
      <c r="C7" s="92" t="s">
        <v>227</v>
      </c>
      <c r="D7" s="93" t="s">
        <v>954</v>
      </c>
      <c r="E7" s="94" t="s">
        <v>1587</v>
      </c>
      <c r="F7" s="95" t="s">
        <v>0</v>
      </c>
      <c r="G7" s="96" t="s">
        <v>503</v>
      </c>
      <c r="H7" s="10"/>
      <c r="I7" s="11">
        <v>15.96</v>
      </c>
      <c r="J7" s="11">
        <v>15.93</v>
      </c>
      <c r="K7" s="11" t="s">
        <v>179</v>
      </c>
      <c r="L7" s="11" t="s">
        <v>179</v>
      </c>
      <c r="M7" s="11">
        <v>15.39</v>
      </c>
      <c r="N7" s="11">
        <v>15.99</v>
      </c>
      <c r="O7" s="97">
        <v>15.99</v>
      </c>
      <c r="P7" s="91">
        <v>1046</v>
      </c>
      <c r="Q7" s="98" t="s">
        <v>56</v>
      </c>
      <c r="R7" s="279" t="s">
        <v>1588</v>
      </c>
      <c r="S7" s="100" t="s">
        <v>1589</v>
      </c>
      <c r="T7" s="101"/>
    </row>
    <row r="8" spans="1:20" s="34" customFormat="1" ht="13.5" customHeight="1">
      <c r="A8" s="102"/>
      <c r="B8" s="60">
        <f ca="1">RAND()</f>
        <v>0.026711146174419165</v>
      </c>
      <c r="C8" s="103"/>
      <c r="D8" s="104"/>
      <c r="E8" s="105"/>
      <c r="F8" s="106"/>
      <c r="G8" s="106"/>
      <c r="H8" s="10"/>
      <c r="I8" s="28" t="s">
        <v>397</v>
      </c>
      <c r="J8" s="28" t="s">
        <v>823</v>
      </c>
      <c r="K8" s="28"/>
      <c r="L8" s="28"/>
      <c r="M8" s="28" t="s">
        <v>379</v>
      </c>
      <c r="N8" s="28" t="s">
        <v>351</v>
      </c>
      <c r="O8" s="107"/>
      <c r="P8" s="102"/>
      <c r="Q8" s="108"/>
      <c r="R8" s="280"/>
      <c r="S8" s="105"/>
      <c r="T8" s="110"/>
    </row>
    <row r="9" spans="1:20" ht="19.5" customHeight="1">
      <c r="A9" s="91">
        <v>2</v>
      </c>
      <c r="B9" s="31">
        <v>0.09625647795500947</v>
      </c>
      <c r="C9" s="92" t="s">
        <v>1590</v>
      </c>
      <c r="D9" s="93" t="s">
        <v>1591</v>
      </c>
      <c r="E9" s="94" t="s">
        <v>1592</v>
      </c>
      <c r="F9" s="95" t="s">
        <v>0</v>
      </c>
      <c r="G9" s="96"/>
      <c r="H9" s="10" t="s">
        <v>485</v>
      </c>
      <c r="I9" s="11">
        <v>15.11</v>
      </c>
      <c r="J9" s="11">
        <v>15.72</v>
      </c>
      <c r="K9" s="11" t="s">
        <v>49</v>
      </c>
      <c r="L9" s="11">
        <v>15.6</v>
      </c>
      <c r="M9" s="11">
        <v>15.74</v>
      </c>
      <c r="N9" s="11">
        <v>15.46</v>
      </c>
      <c r="O9" s="97">
        <v>15.74</v>
      </c>
      <c r="P9" s="91">
        <v>1019</v>
      </c>
      <c r="Q9" s="98" t="s">
        <v>56</v>
      </c>
      <c r="R9" s="143" t="s">
        <v>436</v>
      </c>
      <c r="S9" s="100"/>
      <c r="T9" s="101"/>
    </row>
    <row r="10" spans="1:20" s="34" customFormat="1" ht="13.5" customHeight="1">
      <c r="A10" s="102"/>
      <c r="B10" s="60">
        <f ca="1">RAND()</f>
        <v>0.15265148800629902</v>
      </c>
      <c r="C10" s="103"/>
      <c r="D10" s="104"/>
      <c r="E10" s="105"/>
      <c r="F10" s="106"/>
      <c r="G10" s="106"/>
      <c r="H10" s="10"/>
      <c r="I10" s="28" t="s">
        <v>351</v>
      </c>
      <c r="J10" s="28" t="s">
        <v>392</v>
      </c>
      <c r="K10" s="28"/>
      <c r="L10" s="28" t="s">
        <v>364</v>
      </c>
      <c r="M10" s="28" t="s">
        <v>379</v>
      </c>
      <c r="N10" s="28" t="s">
        <v>1593</v>
      </c>
      <c r="O10" s="107"/>
      <c r="P10" s="102"/>
      <c r="Q10" s="108"/>
      <c r="R10" s="144"/>
      <c r="S10" s="105"/>
      <c r="T10" s="110"/>
    </row>
    <row r="11" spans="1:20" ht="19.5" customHeight="1">
      <c r="A11" s="91">
        <v>3</v>
      </c>
      <c r="B11" s="31">
        <v>0.17010533131217187</v>
      </c>
      <c r="C11" s="92" t="s">
        <v>970</v>
      </c>
      <c r="D11" s="93" t="s">
        <v>971</v>
      </c>
      <c r="E11" s="94" t="s">
        <v>972</v>
      </c>
      <c r="F11" s="95" t="s">
        <v>77</v>
      </c>
      <c r="G11" s="96" t="s">
        <v>389</v>
      </c>
      <c r="H11" s="10" t="s">
        <v>524</v>
      </c>
      <c r="I11" s="11">
        <v>15.4</v>
      </c>
      <c r="J11" s="11">
        <v>15.31</v>
      </c>
      <c r="K11" s="11" t="s">
        <v>49</v>
      </c>
      <c r="L11" s="11">
        <v>15.21</v>
      </c>
      <c r="M11" s="11" t="s">
        <v>49</v>
      </c>
      <c r="N11" s="11">
        <v>15.48</v>
      </c>
      <c r="O11" s="97">
        <v>15.48</v>
      </c>
      <c r="P11" s="91">
        <v>991</v>
      </c>
      <c r="Q11" s="98" t="s">
        <v>56</v>
      </c>
      <c r="R11" s="279" t="s">
        <v>390</v>
      </c>
      <c r="S11" s="100" t="s">
        <v>1594</v>
      </c>
      <c r="T11" s="101"/>
    </row>
    <row r="12" spans="1:20" s="34" customFormat="1" ht="13.5" customHeight="1">
      <c r="A12" s="102"/>
      <c r="B12" s="60">
        <f ca="1">RAND()</f>
        <v>0.301503618535949</v>
      </c>
      <c r="C12" s="103"/>
      <c r="D12" s="104"/>
      <c r="E12" s="105"/>
      <c r="F12" s="106"/>
      <c r="G12" s="106"/>
      <c r="H12" s="10"/>
      <c r="I12" s="28" t="s">
        <v>351</v>
      </c>
      <c r="J12" s="28" t="s">
        <v>357</v>
      </c>
      <c r="K12" s="28"/>
      <c r="L12" s="28" t="s">
        <v>397</v>
      </c>
      <c r="M12" s="28"/>
      <c r="N12" s="28" t="s">
        <v>363</v>
      </c>
      <c r="O12" s="107"/>
      <c r="P12" s="102"/>
      <c r="Q12" s="108"/>
      <c r="R12" s="280"/>
      <c r="S12" s="105"/>
      <c r="T12" s="110"/>
    </row>
    <row r="13" spans="1:20" ht="19.5" customHeight="1">
      <c r="A13" s="91">
        <v>4</v>
      </c>
      <c r="B13" s="31">
        <v>0.06549978765383746</v>
      </c>
      <c r="C13" s="92" t="s">
        <v>446</v>
      </c>
      <c r="D13" s="93" t="s">
        <v>447</v>
      </c>
      <c r="E13" s="94" t="s">
        <v>448</v>
      </c>
      <c r="F13" s="95" t="s">
        <v>0</v>
      </c>
      <c r="G13" s="96"/>
      <c r="H13" s="10" t="s">
        <v>485</v>
      </c>
      <c r="I13" s="11">
        <v>14.31</v>
      </c>
      <c r="J13" s="11">
        <v>14.19</v>
      </c>
      <c r="K13" s="11">
        <v>14.02</v>
      </c>
      <c r="L13" s="11">
        <v>14.22</v>
      </c>
      <c r="M13" s="11">
        <v>14.1</v>
      </c>
      <c r="N13" s="11">
        <v>14.55</v>
      </c>
      <c r="O13" s="97">
        <v>14.55</v>
      </c>
      <c r="P13" s="91">
        <v>892</v>
      </c>
      <c r="Q13" s="98" t="s">
        <v>57</v>
      </c>
      <c r="R13" s="143" t="s">
        <v>1595</v>
      </c>
      <c r="S13" s="100"/>
      <c r="T13" s="101"/>
    </row>
    <row r="14" spans="1:20" s="34" customFormat="1" ht="13.5" customHeight="1">
      <c r="A14" s="102"/>
      <c r="B14" s="60">
        <f ca="1">RAND()</f>
        <v>0.9205782990532985</v>
      </c>
      <c r="C14" s="103"/>
      <c r="D14" s="104"/>
      <c r="E14" s="105"/>
      <c r="F14" s="106"/>
      <c r="G14" s="106"/>
      <c r="H14" s="10"/>
      <c r="I14" s="28" t="s">
        <v>362</v>
      </c>
      <c r="J14" s="28" t="s">
        <v>372</v>
      </c>
      <c r="K14" s="28" t="s">
        <v>397</v>
      </c>
      <c r="L14" s="28" t="s">
        <v>823</v>
      </c>
      <c r="M14" s="28" t="s">
        <v>350</v>
      </c>
      <c r="N14" s="28" t="s">
        <v>351</v>
      </c>
      <c r="O14" s="107"/>
      <c r="P14" s="102"/>
      <c r="Q14" s="108"/>
      <c r="R14" s="144" t="s">
        <v>595</v>
      </c>
      <c r="S14" s="105"/>
      <c r="T14" s="110"/>
    </row>
    <row r="15" spans="1:20" ht="19.5" customHeight="1">
      <c r="A15" s="91">
        <v>5</v>
      </c>
      <c r="B15" s="31">
        <v>0.684251921413364</v>
      </c>
      <c r="C15" s="92" t="s">
        <v>211</v>
      </c>
      <c r="D15" s="93" t="s">
        <v>366</v>
      </c>
      <c r="E15" s="94" t="s">
        <v>367</v>
      </c>
      <c r="F15" s="95" t="s">
        <v>368</v>
      </c>
      <c r="G15" s="96" t="s">
        <v>179</v>
      </c>
      <c r="H15" s="10" t="s">
        <v>1596</v>
      </c>
      <c r="I15" s="11" t="s">
        <v>49</v>
      </c>
      <c r="J15" s="11" t="s">
        <v>49</v>
      </c>
      <c r="K15" s="11">
        <v>14.12</v>
      </c>
      <c r="L15" s="11" t="s">
        <v>49</v>
      </c>
      <c r="M15" s="11">
        <v>14.05</v>
      </c>
      <c r="N15" s="11" t="s">
        <v>49</v>
      </c>
      <c r="O15" s="97">
        <v>14.12</v>
      </c>
      <c r="P15" s="91">
        <v>846</v>
      </c>
      <c r="Q15" s="98" t="s">
        <v>58</v>
      </c>
      <c r="R15" s="279" t="s">
        <v>369</v>
      </c>
      <c r="S15" s="100" t="s">
        <v>1597</v>
      </c>
      <c r="T15" s="101"/>
    </row>
    <row r="16" spans="1:20" s="34" customFormat="1" ht="13.5" customHeight="1">
      <c r="A16" s="102"/>
      <c r="B16" s="60">
        <f ca="1">RAND()</f>
        <v>0.08216458615597344</v>
      </c>
      <c r="C16" s="103"/>
      <c r="D16" s="104"/>
      <c r="E16" s="105"/>
      <c r="F16" s="106"/>
      <c r="G16" s="106"/>
      <c r="H16" s="10"/>
      <c r="I16" s="28"/>
      <c r="J16" s="28"/>
      <c r="K16" s="28" t="s">
        <v>363</v>
      </c>
      <c r="L16" s="28"/>
      <c r="M16" s="28" t="s">
        <v>392</v>
      </c>
      <c r="N16" s="28"/>
      <c r="O16" s="107"/>
      <c r="P16" s="102"/>
      <c r="Q16" s="108"/>
      <c r="R16" s="280"/>
      <c r="S16" s="105"/>
      <c r="T16" s="110"/>
    </row>
    <row r="17" spans="1:20" ht="19.5" customHeight="1">
      <c r="A17" s="91">
        <v>6</v>
      </c>
      <c r="B17" s="31">
        <v>0.7647469490517788</v>
      </c>
      <c r="C17" s="92" t="s">
        <v>393</v>
      </c>
      <c r="D17" s="93" t="s">
        <v>1598</v>
      </c>
      <c r="E17" s="94" t="s">
        <v>1599</v>
      </c>
      <c r="F17" s="95" t="s">
        <v>1600</v>
      </c>
      <c r="G17" s="96" t="s">
        <v>1601</v>
      </c>
      <c r="H17" s="10" t="s">
        <v>1602</v>
      </c>
      <c r="I17" s="11">
        <v>13.44</v>
      </c>
      <c r="J17" s="11">
        <v>13.5</v>
      </c>
      <c r="K17" s="11">
        <v>13.52</v>
      </c>
      <c r="L17" s="11" t="s">
        <v>49</v>
      </c>
      <c r="M17" s="11" t="s">
        <v>49</v>
      </c>
      <c r="N17" s="11">
        <v>13.56</v>
      </c>
      <c r="O17" s="97">
        <v>13.56</v>
      </c>
      <c r="P17" s="91" t="s">
        <v>121</v>
      </c>
      <c r="Q17" s="98" t="s">
        <v>58</v>
      </c>
      <c r="R17" s="279" t="s">
        <v>1603</v>
      </c>
      <c r="S17" s="100" t="s">
        <v>1604</v>
      </c>
      <c r="T17" s="101"/>
    </row>
    <row r="18" spans="1:20" s="34" customFormat="1" ht="13.5" customHeight="1">
      <c r="A18" s="102"/>
      <c r="B18" s="60">
        <f ca="1">RAND()</f>
        <v>0.11668580321674948</v>
      </c>
      <c r="C18" s="103"/>
      <c r="D18" s="104"/>
      <c r="E18" s="105"/>
      <c r="F18" s="106"/>
      <c r="G18" s="106"/>
      <c r="H18" s="10"/>
      <c r="I18" s="28" t="s">
        <v>397</v>
      </c>
      <c r="J18" s="28" t="s">
        <v>392</v>
      </c>
      <c r="K18" s="28" t="s">
        <v>301</v>
      </c>
      <c r="L18" s="28"/>
      <c r="M18" s="28"/>
      <c r="N18" s="28" t="s">
        <v>379</v>
      </c>
      <c r="O18" s="107"/>
      <c r="P18" s="102"/>
      <c r="Q18" s="108"/>
      <c r="R18" s="280"/>
      <c r="S18" s="105"/>
      <c r="T18" s="110"/>
    </row>
    <row r="19" spans="1:20" ht="19.5" customHeight="1">
      <c r="A19" s="91"/>
      <c r="B19" s="31">
        <v>0.28662971724500075</v>
      </c>
      <c r="C19" s="92" t="s">
        <v>422</v>
      </c>
      <c r="D19" s="93" t="s">
        <v>423</v>
      </c>
      <c r="E19" s="94" t="s">
        <v>424</v>
      </c>
      <c r="F19" s="95" t="s">
        <v>133</v>
      </c>
      <c r="G19" s="96"/>
      <c r="H19" s="10"/>
      <c r="I19" s="11">
        <v>14.54</v>
      </c>
      <c r="J19" s="11" t="s">
        <v>49</v>
      </c>
      <c r="K19" s="11">
        <v>14.59</v>
      </c>
      <c r="L19" s="11">
        <v>14.22</v>
      </c>
      <c r="M19" s="11">
        <v>14.75</v>
      </c>
      <c r="N19" s="11">
        <v>14.54</v>
      </c>
      <c r="O19" s="97">
        <v>14.75</v>
      </c>
      <c r="P19" s="91" t="s">
        <v>129</v>
      </c>
      <c r="Q19" s="98" t="s">
        <v>57</v>
      </c>
      <c r="R19" s="279"/>
      <c r="S19" s="100"/>
      <c r="T19" s="101"/>
    </row>
    <row r="20" spans="1:20" s="34" customFormat="1" ht="13.5" customHeight="1">
      <c r="A20" s="102"/>
      <c r="B20" s="60">
        <f ca="1">RAND()</f>
        <v>0.44426489285520354</v>
      </c>
      <c r="C20" s="103"/>
      <c r="D20" s="104"/>
      <c r="E20" s="105"/>
      <c r="F20" s="106"/>
      <c r="G20" s="106"/>
      <c r="H20" s="10"/>
      <c r="I20" s="28" t="s">
        <v>362</v>
      </c>
      <c r="J20" s="28"/>
      <c r="K20" s="28" t="s">
        <v>364</v>
      </c>
      <c r="L20" s="28" t="s">
        <v>350</v>
      </c>
      <c r="M20" s="28" t="s">
        <v>351</v>
      </c>
      <c r="N20" s="28" t="s">
        <v>818</v>
      </c>
      <c r="O20" s="107"/>
      <c r="P20" s="102"/>
      <c r="Q20" s="108"/>
      <c r="R20" s="280"/>
      <c r="S20" s="105"/>
      <c r="T20" s="110"/>
    </row>
  </sheetData>
  <sheetProtection/>
  <mergeCells count="6">
    <mergeCell ref="R19:R20"/>
    <mergeCell ref="I5:N5"/>
    <mergeCell ref="R15:R16"/>
    <mergeCell ref="R7:R8"/>
    <mergeCell ref="R17:R18"/>
    <mergeCell ref="R11:R12"/>
  </mergeCells>
  <printOptions horizontalCentered="1"/>
  <pageMargins left="0.3937007874015748" right="0.1968503937007874" top="0.5905511811023623" bottom="0.1968503937007874" header="0.3937007874015748" footer="0.3937007874015748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12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.28125" style="3" hidden="1" customWidth="1"/>
    <col min="3" max="3" width="10.00390625" style="3" customWidth="1"/>
    <col min="4" max="4" width="13.00390625" style="3" customWidth="1"/>
    <col min="5" max="5" width="8.28125" style="3" customWidth="1"/>
    <col min="6" max="6" width="12.57421875" style="3" customWidth="1"/>
    <col min="7" max="7" width="12.140625" style="3" bestFit="1" customWidth="1"/>
    <col min="8" max="8" width="5.8515625" style="3" hidden="1" customWidth="1"/>
    <col min="9" max="14" width="5.57421875" style="5" customWidth="1"/>
    <col min="15" max="15" width="7.00390625" style="2" customWidth="1"/>
    <col min="16" max="16" width="6.421875" style="2" customWidth="1"/>
    <col min="17" max="17" width="6.00390625" style="3" customWidth="1"/>
    <col min="18" max="18" width="19.8515625" style="3" customWidth="1"/>
    <col min="19" max="19" width="4.57421875" style="22" hidden="1" customWidth="1"/>
    <col min="20" max="20" width="3.28125" style="22" hidden="1" customWidth="1"/>
    <col min="21" max="21" width="6.28125" style="3" customWidth="1"/>
    <col min="22" max="16384" width="9.140625" style="3" customWidth="1"/>
  </cols>
  <sheetData>
    <row r="1" spans="3:20" s="2" customFormat="1" ht="20.25">
      <c r="C1" s="14"/>
      <c r="D1" s="14"/>
      <c r="E1" s="19" t="s">
        <v>11</v>
      </c>
      <c r="G1" s="17"/>
      <c r="H1" s="17"/>
      <c r="I1" s="14"/>
      <c r="J1" s="14"/>
      <c r="K1" s="14"/>
      <c r="L1" s="14"/>
      <c r="M1" s="14"/>
      <c r="N1" s="14"/>
      <c r="O1" s="14"/>
      <c r="P1" s="14"/>
      <c r="Q1" s="14"/>
      <c r="R1" s="14"/>
      <c r="S1" s="21"/>
      <c r="T1" s="21"/>
    </row>
    <row r="2" spans="1:20" s="2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1"/>
      <c r="T2" s="21"/>
    </row>
    <row r="3" spans="3:18" ht="15.75">
      <c r="C3" s="4"/>
      <c r="L3" s="3"/>
      <c r="M3" s="3"/>
      <c r="R3" s="18" t="s">
        <v>12</v>
      </c>
    </row>
    <row r="4" spans="3:18" ht="18.75">
      <c r="C4" s="15" t="s">
        <v>47</v>
      </c>
      <c r="E4" s="2"/>
      <c r="L4" s="3"/>
      <c r="M4" s="3"/>
      <c r="R4" s="18" t="s">
        <v>0</v>
      </c>
    </row>
    <row r="5" spans="9:14" ht="12.75">
      <c r="I5" s="260" t="s">
        <v>1</v>
      </c>
      <c r="J5" s="261"/>
      <c r="K5" s="261"/>
      <c r="L5" s="261"/>
      <c r="M5" s="261"/>
      <c r="N5" s="262"/>
    </row>
    <row r="6" spans="1:21" ht="22.5" customHeight="1">
      <c r="A6" s="6" t="s">
        <v>9</v>
      </c>
      <c r="B6" s="6" t="s">
        <v>39</v>
      </c>
      <c r="C6" s="7" t="s">
        <v>2</v>
      </c>
      <c r="D6" s="13" t="s">
        <v>3</v>
      </c>
      <c r="E6" s="6" t="s">
        <v>4</v>
      </c>
      <c r="F6" s="6" t="s">
        <v>35</v>
      </c>
      <c r="G6" s="6" t="s">
        <v>5</v>
      </c>
      <c r="H6" s="6"/>
      <c r="I6" s="6">
        <v>1</v>
      </c>
      <c r="J6" s="6">
        <v>2</v>
      </c>
      <c r="K6" s="6">
        <v>3</v>
      </c>
      <c r="L6" s="6">
        <v>4</v>
      </c>
      <c r="M6" s="6">
        <v>5</v>
      </c>
      <c r="N6" s="6">
        <v>6</v>
      </c>
      <c r="O6" s="6" t="s">
        <v>6</v>
      </c>
      <c r="P6" s="6" t="s">
        <v>7</v>
      </c>
      <c r="Q6" s="6" t="s">
        <v>48</v>
      </c>
      <c r="R6" s="6" t="s">
        <v>8</v>
      </c>
      <c r="S6" s="1" t="s">
        <v>37</v>
      </c>
      <c r="T6" s="27" t="s">
        <v>40</v>
      </c>
      <c r="U6" s="26"/>
    </row>
    <row r="7" spans="1:21" ht="19.5" customHeight="1">
      <c r="A7" s="20">
        <v>1</v>
      </c>
      <c r="B7" s="11">
        <v>0.09511599009929661</v>
      </c>
      <c r="C7" s="8" t="s">
        <v>28</v>
      </c>
      <c r="D7" s="9" t="s">
        <v>29</v>
      </c>
      <c r="E7" s="16" t="s">
        <v>30</v>
      </c>
      <c r="F7" s="10" t="s">
        <v>0</v>
      </c>
      <c r="G7" s="24"/>
      <c r="H7" s="10"/>
      <c r="I7" s="11">
        <v>15.39</v>
      </c>
      <c r="J7" s="11">
        <v>16.67</v>
      </c>
      <c r="K7" s="11">
        <v>16.18</v>
      </c>
      <c r="L7" s="11">
        <v>16.35</v>
      </c>
      <c r="M7" s="11">
        <v>16.25</v>
      </c>
      <c r="N7" s="11">
        <v>16.71</v>
      </c>
      <c r="O7" s="12">
        <f aca="true" t="shared" si="0" ref="O7:O12">MAX(I7:K7,L7:N7)</f>
        <v>16.71</v>
      </c>
      <c r="P7" s="32">
        <v>957</v>
      </c>
      <c r="Q7" s="23" t="s">
        <v>55</v>
      </c>
      <c r="R7" s="1" t="s">
        <v>46</v>
      </c>
      <c r="S7" s="28" t="s">
        <v>41</v>
      </c>
      <c r="T7" s="29"/>
      <c r="U7" s="33" t="s">
        <v>37</v>
      </c>
    </row>
    <row r="8" spans="1:21" ht="19.5" customHeight="1">
      <c r="A8" s="20">
        <v>2</v>
      </c>
      <c r="B8" s="11">
        <v>0.15557722329729984</v>
      </c>
      <c r="C8" s="8" t="s">
        <v>18</v>
      </c>
      <c r="D8" s="9" t="s">
        <v>19</v>
      </c>
      <c r="E8" s="16" t="s">
        <v>20</v>
      </c>
      <c r="F8" s="10" t="s">
        <v>10</v>
      </c>
      <c r="G8" s="25" t="s">
        <v>13</v>
      </c>
      <c r="H8" s="10" t="s">
        <v>13</v>
      </c>
      <c r="I8" s="11">
        <v>14.78</v>
      </c>
      <c r="J8" s="11">
        <v>14.27</v>
      </c>
      <c r="K8" s="11">
        <v>13.77</v>
      </c>
      <c r="L8" s="11">
        <v>14.6</v>
      </c>
      <c r="M8" s="11">
        <v>14.52</v>
      </c>
      <c r="N8" s="11">
        <v>14.54</v>
      </c>
      <c r="O8" s="12">
        <f t="shared" si="0"/>
        <v>14.78</v>
      </c>
      <c r="P8" s="32" t="s">
        <v>50</v>
      </c>
      <c r="Q8" s="23" t="s">
        <v>56</v>
      </c>
      <c r="R8" s="1" t="s">
        <v>21</v>
      </c>
      <c r="S8" s="28" t="s">
        <v>42</v>
      </c>
      <c r="T8" s="29"/>
      <c r="U8" s="26"/>
    </row>
    <row r="9" spans="1:21" ht="19.5" customHeight="1">
      <c r="A9" s="20">
        <v>3</v>
      </c>
      <c r="B9" s="11">
        <v>0.7946465863655687</v>
      </c>
      <c r="C9" s="8" t="s">
        <v>22</v>
      </c>
      <c r="D9" s="9" t="s">
        <v>23</v>
      </c>
      <c r="E9" s="16" t="s">
        <v>24</v>
      </c>
      <c r="F9" s="10" t="s">
        <v>10</v>
      </c>
      <c r="G9" s="25" t="s">
        <v>13</v>
      </c>
      <c r="H9" s="10" t="s">
        <v>13</v>
      </c>
      <c r="I9" s="11">
        <v>12.63</v>
      </c>
      <c r="J9" s="11" t="s">
        <v>49</v>
      </c>
      <c r="K9" s="11">
        <v>13.5</v>
      </c>
      <c r="L9" s="11">
        <v>13.29</v>
      </c>
      <c r="M9" s="11">
        <v>13.25</v>
      </c>
      <c r="N9" s="11">
        <v>13.9</v>
      </c>
      <c r="O9" s="12">
        <f t="shared" si="0"/>
        <v>13.9</v>
      </c>
      <c r="P9" s="32" t="s">
        <v>54</v>
      </c>
      <c r="Q9" s="23" t="s">
        <v>57</v>
      </c>
      <c r="R9" s="1" t="s">
        <v>21</v>
      </c>
      <c r="S9" s="28" t="s">
        <v>45</v>
      </c>
      <c r="T9" s="29"/>
      <c r="U9" s="26"/>
    </row>
    <row r="10" spans="1:21" ht="19.5" customHeight="1">
      <c r="A10" s="20">
        <v>4</v>
      </c>
      <c r="B10" s="11">
        <v>0.38376125138171613</v>
      </c>
      <c r="C10" s="8" t="s">
        <v>25</v>
      </c>
      <c r="D10" s="9" t="s">
        <v>26</v>
      </c>
      <c r="E10" s="16" t="s">
        <v>27</v>
      </c>
      <c r="F10" s="10" t="s">
        <v>10</v>
      </c>
      <c r="G10" s="25" t="s">
        <v>13</v>
      </c>
      <c r="H10" s="10" t="s">
        <v>13</v>
      </c>
      <c r="I10" s="11">
        <v>13.18</v>
      </c>
      <c r="J10" s="11">
        <v>13.09</v>
      </c>
      <c r="K10" s="11">
        <v>12.9</v>
      </c>
      <c r="L10" s="11">
        <v>12.89</v>
      </c>
      <c r="M10" s="11">
        <v>13</v>
      </c>
      <c r="N10" s="11" t="s">
        <v>49</v>
      </c>
      <c r="O10" s="12">
        <f t="shared" si="0"/>
        <v>13.18</v>
      </c>
      <c r="P10" s="32" t="s">
        <v>52</v>
      </c>
      <c r="Q10" s="23" t="s">
        <v>57</v>
      </c>
      <c r="R10" s="1" t="s">
        <v>21</v>
      </c>
      <c r="S10" s="28" t="s">
        <v>36</v>
      </c>
      <c r="T10" s="29"/>
      <c r="U10" s="26"/>
    </row>
    <row r="11" spans="1:21" ht="19.5" customHeight="1">
      <c r="A11" s="20">
        <v>5</v>
      </c>
      <c r="B11" s="11">
        <v>0.2972760343303671</v>
      </c>
      <c r="C11" s="8" t="s">
        <v>14</v>
      </c>
      <c r="D11" s="9" t="s">
        <v>15</v>
      </c>
      <c r="E11" s="16" t="s">
        <v>16</v>
      </c>
      <c r="F11" s="10" t="s">
        <v>10</v>
      </c>
      <c r="G11" s="25" t="s">
        <v>13</v>
      </c>
      <c r="H11" s="10" t="s">
        <v>13</v>
      </c>
      <c r="I11" s="11">
        <v>12.37</v>
      </c>
      <c r="J11" s="11">
        <v>12.63</v>
      </c>
      <c r="K11" s="11">
        <v>12.18</v>
      </c>
      <c r="L11" s="11" t="s">
        <v>49</v>
      </c>
      <c r="M11" s="11">
        <v>12.3</v>
      </c>
      <c r="N11" s="11">
        <v>12.05</v>
      </c>
      <c r="O11" s="12">
        <f t="shared" si="0"/>
        <v>12.63</v>
      </c>
      <c r="P11" s="32" t="s">
        <v>51</v>
      </c>
      <c r="Q11" s="23" t="s">
        <v>57</v>
      </c>
      <c r="R11" s="1" t="s">
        <v>17</v>
      </c>
      <c r="S11" s="28" t="s">
        <v>43</v>
      </c>
      <c r="T11" s="29"/>
      <c r="U11" s="26"/>
    </row>
    <row r="12" spans="1:21" ht="19.5" customHeight="1">
      <c r="A12" s="20">
        <v>6</v>
      </c>
      <c r="B12" s="11">
        <v>0.4189040519733185</v>
      </c>
      <c r="C12" s="8" t="s">
        <v>31</v>
      </c>
      <c r="D12" s="9" t="s">
        <v>32</v>
      </c>
      <c r="E12" s="16" t="s">
        <v>33</v>
      </c>
      <c r="F12" s="10" t="s">
        <v>38</v>
      </c>
      <c r="G12" s="25"/>
      <c r="H12" s="10"/>
      <c r="I12" s="11">
        <v>10.7</v>
      </c>
      <c r="J12" s="11">
        <v>11.09</v>
      </c>
      <c r="K12" s="11">
        <v>10.33</v>
      </c>
      <c r="L12" s="11" t="s">
        <v>49</v>
      </c>
      <c r="M12" s="11">
        <v>11.23</v>
      </c>
      <c r="N12" s="11">
        <v>10.88</v>
      </c>
      <c r="O12" s="12">
        <f t="shared" si="0"/>
        <v>11.23</v>
      </c>
      <c r="P12" s="32" t="s">
        <v>53</v>
      </c>
      <c r="Q12" s="23" t="s">
        <v>58</v>
      </c>
      <c r="R12" s="1" t="s">
        <v>34</v>
      </c>
      <c r="S12" s="28" t="s">
        <v>44</v>
      </c>
      <c r="T12" s="29"/>
      <c r="U12" s="26"/>
    </row>
  </sheetData>
  <sheetProtection/>
  <mergeCells count="1">
    <mergeCell ref="I5:N5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U17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6.00390625" style="3" customWidth="1"/>
    <col min="2" max="2" width="4.28125" style="3" hidden="1" customWidth="1"/>
    <col min="3" max="3" width="11.57421875" style="3" customWidth="1"/>
    <col min="4" max="4" width="13.8515625" style="3" customWidth="1"/>
    <col min="5" max="5" width="9.28125" style="3" customWidth="1"/>
    <col min="6" max="6" width="12.57421875" style="3" customWidth="1"/>
    <col min="7" max="7" width="12.140625" style="3" bestFit="1" customWidth="1"/>
    <col min="8" max="8" width="5.8515625" style="3" hidden="1" customWidth="1"/>
    <col min="9" max="14" width="5.57421875" style="5" customWidth="1"/>
    <col min="15" max="15" width="6.7109375" style="2" customWidth="1"/>
    <col min="16" max="16" width="6.8515625" style="3" customWidth="1"/>
    <col min="17" max="17" width="6.7109375" style="2" customWidth="1"/>
    <col min="18" max="18" width="22.00390625" style="3" customWidth="1"/>
    <col min="19" max="19" width="4.57421875" style="22" hidden="1" customWidth="1"/>
    <col min="20" max="20" width="3.28125" style="22" hidden="1" customWidth="1"/>
    <col min="21" max="16384" width="9.140625" style="3" customWidth="1"/>
  </cols>
  <sheetData>
    <row r="1" spans="3:20" s="2" customFormat="1" ht="20.25">
      <c r="C1" s="14"/>
      <c r="D1" s="14"/>
      <c r="E1" s="19" t="s">
        <v>11</v>
      </c>
      <c r="G1" s="17"/>
      <c r="H1" s="17"/>
      <c r="I1" s="14"/>
      <c r="J1" s="14"/>
      <c r="K1" s="14"/>
      <c r="L1" s="14"/>
      <c r="M1" s="14"/>
      <c r="N1" s="14"/>
      <c r="O1" s="14"/>
      <c r="P1" s="14"/>
      <c r="Q1" s="14"/>
      <c r="R1" s="14"/>
      <c r="S1" s="21"/>
      <c r="T1" s="21"/>
    </row>
    <row r="2" spans="1:20" s="2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1"/>
      <c r="T2" s="21"/>
    </row>
    <row r="3" spans="3:18" ht="15.75">
      <c r="C3" s="4"/>
      <c r="L3" s="3"/>
      <c r="M3" s="3"/>
      <c r="R3" s="18" t="s">
        <v>12</v>
      </c>
    </row>
    <row r="4" spans="3:18" ht="18.75">
      <c r="C4" s="15" t="s">
        <v>912</v>
      </c>
      <c r="E4" s="2"/>
      <c r="L4" s="3"/>
      <c r="M4" s="3"/>
      <c r="R4" s="18" t="s">
        <v>0</v>
      </c>
    </row>
    <row r="5" spans="3:18" ht="14.25" customHeight="1">
      <c r="C5" s="15"/>
      <c r="E5" s="2"/>
      <c r="L5" s="3"/>
      <c r="M5" s="3"/>
      <c r="R5" s="18"/>
    </row>
    <row r="6" spans="9:14" ht="12.75">
      <c r="I6" s="260" t="s">
        <v>1</v>
      </c>
      <c r="J6" s="261"/>
      <c r="K6" s="261"/>
      <c r="L6" s="261"/>
      <c r="M6" s="261"/>
      <c r="N6" s="262"/>
    </row>
    <row r="7" spans="1:21" ht="22.5" customHeight="1">
      <c r="A7" s="6" t="s">
        <v>9</v>
      </c>
      <c r="B7" s="6" t="s">
        <v>39</v>
      </c>
      <c r="C7" s="7" t="s">
        <v>2</v>
      </c>
      <c r="D7" s="13" t="s">
        <v>3</v>
      </c>
      <c r="E7" s="6" t="s">
        <v>4</v>
      </c>
      <c r="F7" s="6" t="s">
        <v>35</v>
      </c>
      <c r="G7" s="6" t="s">
        <v>5</v>
      </c>
      <c r="H7" s="6"/>
      <c r="I7" s="6">
        <v>1</v>
      </c>
      <c r="J7" s="6">
        <v>2</v>
      </c>
      <c r="K7" s="6">
        <v>3</v>
      </c>
      <c r="L7" s="6">
        <v>4</v>
      </c>
      <c r="M7" s="6">
        <v>5</v>
      </c>
      <c r="N7" s="6">
        <v>6</v>
      </c>
      <c r="O7" s="6" t="s">
        <v>6</v>
      </c>
      <c r="P7" s="6" t="s">
        <v>7</v>
      </c>
      <c r="Q7" s="6" t="s">
        <v>48</v>
      </c>
      <c r="R7" s="6" t="s">
        <v>8</v>
      </c>
      <c r="S7" s="1" t="s">
        <v>37</v>
      </c>
      <c r="T7" s="27" t="s">
        <v>40</v>
      </c>
      <c r="U7" s="26"/>
    </row>
    <row r="8" spans="1:21" ht="19.5" customHeight="1">
      <c r="A8" s="20">
        <v>1</v>
      </c>
      <c r="B8" s="11">
        <v>0.6529452861870633</v>
      </c>
      <c r="C8" s="8" t="s">
        <v>412</v>
      </c>
      <c r="D8" s="9" t="s">
        <v>913</v>
      </c>
      <c r="E8" s="28" t="s">
        <v>914</v>
      </c>
      <c r="F8" s="10" t="s">
        <v>10</v>
      </c>
      <c r="G8" s="25" t="s">
        <v>185</v>
      </c>
      <c r="H8" s="10" t="s">
        <v>185</v>
      </c>
      <c r="I8" s="11" t="s">
        <v>49</v>
      </c>
      <c r="J8" s="11">
        <v>16.42</v>
      </c>
      <c r="K8" s="11">
        <v>17.35</v>
      </c>
      <c r="L8" s="11" t="s">
        <v>49</v>
      </c>
      <c r="M8" s="11" t="s">
        <v>49</v>
      </c>
      <c r="N8" s="11">
        <v>17.2</v>
      </c>
      <c r="O8" s="12">
        <f aca="true" t="shared" si="0" ref="O8:O15">MAX(I8:K8,L8:N8)</f>
        <v>17.35</v>
      </c>
      <c r="P8" s="23">
        <v>961</v>
      </c>
      <c r="Q8" s="12" t="s">
        <v>56</v>
      </c>
      <c r="R8" s="1" t="s">
        <v>187</v>
      </c>
      <c r="S8" s="28" t="s">
        <v>915</v>
      </c>
      <c r="T8" s="29"/>
      <c r="U8" s="26"/>
    </row>
    <row r="9" spans="1:21" ht="19.5" customHeight="1">
      <c r="A9" s="20">
        <v>2</v>
      </c>
      <c r="B9" s="11">
        <v>0.23734334921011735</v>
      </c>
      <c r="C9" s="8" t="s">
        <v>140</v>
      </c>
      <c r="D9" s="9" t="s">
        <v>141</v>
      </c>
      <c r="E9" s="28" t="s">
        <v>142</v>
      </c>
      <c r="F9" s="10" t="s">
        <v>10</v>
      </c>
      <c r="G9" s="25" t="s">
        <v>13</v>
      </c>
      <c r="H9" s="10" t="s">
        <v>13</v>
      </c>
      <c r="I9" s="11">
        <v>16</v>
      </c>
      <c r="J9" s="11">
        <v>16.53</v>
      </c>
      <c r="K9" s="11" t="s">
        <v>49</v>
      </c>
      <c r="L9" s="11" t="s">
        <v>49</v>
      </c>
      <c r="M9" s="11" t="s">
        <v>49</v>
      </c>
      <c r="N9" s="11">
        <v>16.2</v>
      </c>
      <c r="O9" s="12">
        <f t="shared" si="0"/>
        <v>16.53</v>
      </c>
      <c r="P9" s="23">
        <v>911</v>
      </c>
      <c r="Q9" s="12" t="s">
        <v>56</v>
      </c>
      <c r="R9" s="1" t="s">
        <v>143</v>
      </c>
      <c r="S9" s="28" t="s">
        <v>916</v>
      </c>
      <c r="T9" s="29"/>
      <c r="U9" s="26"/>
    </row>
    <row r="10" spans="1:21" ht="19.5" customHeight="1">
      <c r="A10" s="20">
        <v>3</v>
      </c>
      <c r="B10" s="11">
        <v>0.922389463396081</v>
      </c>
      <c r="C10" s="8" t="s">
        <v>687</v>
      </c>
      <c r="D10" s="9" t="s">
        <v>917</v>
      </c>
      <c r="E10" s="28" t="s">
        <v>918</v>
      </c>
      <c r="F10" s="10" t="s">
        <v>155</v>
      </c>
      <c r="G10" s="25"/>
      <c r="H10" s="10"/>
      <c r="I10" s="11">
        <v>16.3</v>
      </c>
      <c r="J10" s="11">
        <v>15.98</v>
      </c>
      <c r="K10" s="11" t="s">
        <v>49</v>
      </c>
      <c r="L10" s="11" t="s">
        <v>49</v>
      </c>
      <c r="M10" s="11" t="s">
        <v>49</v>
      </c>
      <c r="N10" s="11" t="s">
        <v>49</v>
      </c>
      <c r="O10" s="12">
        <f t="shared" si="0"/>
        <v>16.3</v>
      </c>
      <c r="P10" s="23">
        <v>898</v>
      </c>
      <c r="Q10" s="12" t="s">
        <v>56</v>
      </c>
      <c r="R10" s="1" t="s">
        <v>156</v>
      </c>
      <c r="S10" s="28" t="s">
        <v>919</v>
      </c>
      <c r="T10" s="29"/>
      <c r="U10" s="26"/>
    </row>
    <row r="11" spans="1:21" ht="19.5" customHeight="1">
      <c r="A11" s="20">
        <v>4</v>
      </c>
      <c r="B11" s="11">
        <v>0.4964924765880603</v>
      </c>
      <c r="C11" s="8" t="s">
        <v>152</v>
      </c>
      <c r="D11" s="9" t="s">
        <v>920</v>
      </c>
      <c r="E11" s="28" t="s">
        <v>921</v>
      </c>
      <c r="F11" s="10" t="s">
        <v>0</v>
      </c>
      <c r="G11" s="25"/>
      <c r="H11" s="10"/>
      <c r="I11" s="11">
        <v>15.33</v>
      </c>
      <c r="J11" s="11">
        <v>15.58</v>
      </c>
      <c r="K11" s="11" t="s">
        <v>49</v>
      </c>
      <c r="L11" s="11" t="s">
        <v>49</v>
      </c>
      <c r="M11" s="11">
        <v>15.35</v>
      </c>
      <c r="N11" s="11" t="s">
        <v>49</v>
      </c>
      <c r="O11" s="12">
        <f t="shared" si="0"/>
        <v>15.58</v>
      </c>
      <c r="P11" s="23" t="s">
        <v>121</v>
      </c>
      <c r="Q11" s="12" t="s">
        <v>57</v>
      </c>
      <c r="R11" s="1" t="s">
        <v>922</v>
      </c>
      <c r="S11" s="28" t="s">
        <v>923</v>
      </c>
      <c r="T11" s="29"/>
      <c r="U11" s="26"/>
    </row>
    <row r="12" spans="1:21" ht="19.5" customHeight="1">
      <c r="A12" s="20">
        <v>5</v>
      </c>
      <c r="B12" s="11">
        <v>0.04922756160655273</v>
      </c>
      <c r="C12" s="8" t="s">
        <v>924</v>
      </c>
      <c r="D12" s="9" t="s">
        <v>925</v>
      </c>
      <c r="E12" s="28" t="s">
        <v>926</v>
      </c>
      <c r="F12" s="10" t="s">
        <v>155</v>
      </c>
      <c r="G12" s="25" t="s">
        <v>461</v>
      </c>
      <c r="H12" s="10" t="s">
        <v>461</v>
      </c>
      <c r="I12" s="11" t="s">
        <v>49</v>
      </c>
      <c r="J12" s="11" t="s">
        <v>49</v>
      </c>
      <c r="K12" s="11" t="s">
        <v>49</v>
      </c>
      <c r="L12" s="11">
        <v>15.29</v>
      </c>
      <c r="M12" s="11" t="s">
        <v>49</v>
      </c>
      <c r="N12" s="11" t="s">
        <v>49</v>
      </c>
      <c r="O12" s="12">
        <f t="shared" si="0"/>
        <v>15.29</v>
      </c>
      <c r="P12" s="23">
        <v>837</v>
      </c>
      <c r="Q12" s="12" t="s">
        <v>57</v>
      </c>
      <c r="R12" s="1" t="s">
        <v>927</v>
      </c>
      <c r="S12" s="28" t="s">
        <v>928</v>
      </c>
      <c r="T12" s="29"/>
      <c r="U12" s="26"/>
    </row>
    <row r="13" spans="1:21" ht="19.5" customHeight="1">
      <c r="A13" s="20">
        <v>6</v>
      </c>
      <c r="B13" s="11">
        <v>0.602756571729139</v>
      </c>
      <c r="C13" s="8" t="s">
        <v>188</v>
      </c>
      <c r="D13" s="9" t="s">
        <v>929</v>
      </c>
      <c r="E13" s="28" t="s">
        <v>930</v>
      </c>
      <c r="F13" s="10" t="s">
        <v>0</v>
      </c>
      <c r="G13" s="25"/>
      <c r="H13" s="10"/>
      <c r="I13" s="11">
        <v>13.86</v>
      </c>
      <c r="J13" s="11">
        <v>13.72</v>
      </c>
      <c r="K13" s="11">
        <v>13.85</v>
      </c>
      <c r="L13" s="11">
        <v>14.06</v>
      </c>
      <c r="M13" s="11">
        <v>14.27</v>
      </c>
      <c r="N13" s="11">
        <v>14.35</v>
      </c>
      <c r="O13" s="12">
        <f t="shared" si="0"/>
        <v>14.35</v>
      </c>
      <c r="P13" s="23" t="s">
        <v>121</v>
      </c>
      <c r="Q13" s="12" t="s">
        <v>57</v>
      </c>
      <c r="R13" s="1" t="s">
        <v>931</v>
      </c>
      <c r="S13" s="28"/>
      <c r="T13" s="29"/>
      <c r="U13" s="26"/>
    </row>
    <row r="14" spans="1:21" ht="19.5" customHeight="1">
      <c r="A14" s="20">
        <v>7</v>
      </c>
      <c r="B14" s="11">
        <v>0.9715160584969371</v>
      </c>
      <c r="C14" s="8" t="s">
        <v>416</v>
      </c>
      <c r="D14" s="9" t="s">
        <v>932</v>
      </c>
      <c r="E14" s="28" t="s">
        <v>874</v>
      </c>
      <c r="F14" s="10" t="s">
        <v>172</v>
      </c>
      <c r="G14" s="25" t="s">
        <v>933</v>
      </c>
      <c r="H14" s="10" t="s">
        <v>933</v>
      </c>
      <c r="I14" s="11" t="s">
        <v>49</v>
      </c>
      <c r="J14" s="11">
        <v>11.38</v>
      </c>
      <c r="K14" s="11">
        <v>13.84</v>
      </c>
      <c r="L14" s="11" t="s">
        <v>49</v>
      </c>
      <c r="M14" s="11" t="s">
        <v>49</v>
      </c>
      <c r="N14" s="11" t="s">
        <v>49</v>
      </c>
      <c r="O14" s="12">
        <f t="shared" si="0"/>
        <v>13.84</v>
      </c>
      <c r="P14" s="23">
        <v>750</v>
      </c>
      <c r="Q14" s="12" t="s">
        <v>58</v>
      </c>
      <c r="R14" s="1" t="s">
        <v>934</v>
      </c>
      <c r="S14" s="28" t="s">
        <v>935</v>
      </c>
      <c r="T14" s="29"/>
      <c r="U14" s="26"/>
    </row>
    <row r="15" spans="1:21" ht="19.5" customHeight="1">
      <c r="A15" s="20">
        <v>8</v>
      </c>
      <c r="B15" s="11">
        <v>0.8708271527330922</v>
      </c>
      <c r="C15" s="8" t="s">
        <v>738</v>
      </c>
      <c r="D15" s="9" t="s">
        <v>936</v>
      </c>
      <c r="E15" s="28" t="s">
        <v>937</v>
      </c>
      <c r="F15" s="10" t="s">
        <v>0</v>
      </c>
      <c r="G15" s="25"/>
      <c r="H15" s="10"/>
      <c r="I15" s="11">
        <v>12.37</v>
      </c>
      <c r="J15" s="11">
        <v>12.87</v>
      </c>
      <c r="K15" s="11">
        <v>13.15</v>
      </c>
      <c r="L15" s="11">
        <v>13.53</v>
      </c>
      <c r="M15" s="11">
        <v>13.02</v>
      </c>
      <c r="N15" s="11" t="s">
        <v>49</v>
      </c>
      <c r="O15" s="12">
        <f t="shared" si="0"/>
        <v>13.53</v>
      </c>
      <c r="P15" s="23" t="s">
        <v>121</v>
      </c>
      <c r="Q15" s="12" t="s">
        <v>58</v>
      </c>
      <c r="R15" s="1" t="s">
        <v>922</v>
      </c>
      <c r="S15" s="28" t="s">
        <v>938</v>
      </c>
      <c r="T15" s="29"/>
      <c r="U15" s="26"/>
    </row>
    <row r="16" spans="1:21" ht="19.5" customHeight="1">
      <c r="A16" s="20"/>
      <c r="B16" s="11">
        <v>0.08976058328234382</v>
      </c>
      <c r="C16" s="8" t="s">
        <v>939</v>
      </c>
      <c r="D16" s="9" t="s">
        <v>940</v>
      </c>
      <c r="E16" s="28" t="s">
        <v>941</v>
      </c>
      <c r="F16" s="10" t="s">
        <v>10</v>
      </c>
      <c r="G16" s="25" t="s">
        <v>185</v>
      </c>
      <c r="H16" s="10" t="s">
        <v>185</v>
      </c>
      <c r="I16" s="11"/>
      <c r="J16" s="11"/>
      <c r="K16" s="11"/>
      <c r="L16" s="11"/>
      <c r="M16" s="11"/>
      <c r="N16" s="11"/>
      <c r="O16" s="12" t="s">
        <v>186</v>
      </c>
      <c r="P16" s="23"/>
      <c r="Q16" s="12"/>
      <c r="R16" s="1" t="s">
        <v>942</v>
      </c>
      <c r="S16" s="28" t="s">
        <v>943</v>
      </c>
      <c r="T16" s="29"/>
      <c r="U16" s="26"/>
    </row>
    <row r="17" spans="5:19" ht="12.75">
      <c r="E17" s="5"/>
      <c r="R17" s="50"/>
      <c r="S17" s="34"/>
    </row>
  </sheetData>
  <sheetProtection/>
  <mergeCells count="1">
    <mergeCell ref="I6:N6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13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28125" style="3" customWidth="1"/>
    <col min="2" max="2" width="4.28125" style="3" hidden="1" customWidth="1"/>
    <col min="3" max="3" width="10.00390625" style="3" customWidth="1"/>
    <col min="4" max="4" width="13.00390625" style="3" customWidth="1"/>
    <col min="5" max="5" width="9.140625" style="3" customWidth="1"/>
    <col min="6" max="6" width="12.57421875" style="3" customWidth="1"/>
    <col min="7" max="7" width="12.140625" style="3" bestFit="1" customWidth="1"/>
    <col min="8" max="8" width="5.8515625" style="3" hidden="1" customWidth="1"/>
    <col min="9" max="14" width="5.57421875" style="5" customWidth="1"/>
    <col min="15" max="15" width="7.140625" style="2" customWidth="1"/>
    <col min="16" max="16" width="7.140625" style="3" customWidth="1"/>
    <col min="17" max="17" width="6.140625" style="2" customWidth="1"/>
    <col min="18" max="18" width="19.00390625" style="3" customWidth="1"/>
    <col min="19" max="19" width="4.57421875" style="22" hidden="1" customWidth="1"/>
    <col min="20" max="20" width="3.28125" style="22" hidden="1" customWidth="1"/>
    <col min="21" max="21" width="3.57421875" style="3" customWidth="1"/>
    <col min="22" max="16384" width="9.140625" style="3" customWidth="1"/>
  </cols>
  <sheetData>
    <row r="1" spans="3:20" s="2" customFormat="1" ht="20.25">
      <c r="C1" s="14"/>
      <c r="D1" s="14"/>
      <c r="E1" s="19" t="s">
        <v>11</v>
      </c>
      <c r="G1" s="17"/>
      <c r="H1" s="17"/>
      <c r="I1" s="14"/>
      <c r="J1" s="14"/>
      <c r="K1" s="14"/>
      <c r="L1" s="14"/>
      <c r="M1" s="14"/>
      <c r="N1" s="14"/>
      <c r="O1" s="14"/>
      <c r="P1" s="14"/>
      <c r="Q1" s="14"/>
      <c r="R1" s="14"/>
      <c r="S1" s="21"/>
      <c r="T1" s="21"/>
    </row>
    <row r="2" spans="1:20" s="2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1"/>
      <c r="T2" s="21"/>
    </row>
    <row r="3" spans="3:18" ht="15.75">
      <c r="C3" s="4"/>
      <c r="L3" s="3"/>
      <c r="M3" s="3"/>
      <c r="R3" s="18" t="s">
        <v>12</v>
      </c>
    </row>
    <row r="4" spans="3:18" ht="18.75">
      <c r="C4" s="15" t="s">
        <v>788</v>
      </c>
      <c r="E4" s="2"/>
      <c r="L4" s="3"/>
      <c r="M4" s="3"/>
      <c r="R4" s="18" t="s">
        <v>0</v>
      </c>
    </row>
    <row r="5" spans="9:14" ht="12.75">
      <c r="I5" s="260" t="s">
        <v>1</v>
      </c>
      <c r="J5" s="261"/>
      <c r="K5" s="261"/>
      <c r="L5" s="261"/>
      <c r="M5" s="261"/>
      <c r="N5" s="262"/>
    </row>
    <row r="6" spans="1:21" ht="22.5" customHeight="1">
      <c r="A6" s="6" t="s">
        <v>9</v>
      </c>
      <c r="B6" s="6" t="s">
        <v>39</v>
      </c>
      <c r="C6" s="7" t="s">
        <v>2</v>
      </c>
      <c r="D6" s="13" t="s">
        <v>3</v>
      </c>
      <c r="E6" s="6" t="s">
        <v>4</v>
      </c>
      <c r="F6" s="6" t="s">
        <v>35</v>
      </c>
      <c r="G6" s="6" t="s">
        <v>5</v>
      </c>
      <c r="H6" s="6"/>
      <c r="I6" s="6">
        <v>1</v>
      </c>
      <c r="J6" s="6">
        <v>2</v>
      </c>
      <c r="K6" s="6">
        <v>3</v>
      </c>
      <c r="L6" s="6">
        <v>4</v>
      </c>
      <c r="M6" s="6">
        <v>5</v>
      </c>
      <c r="N6" s="6">
        <v>6</v>
      </c>
      <c r="O6" s="6" t="s">
        <v>6</v>
      </c>
      <c r="P6" s="6" t="s">
        <v>7</v>
      </c>
      <c r="Q6" s="6" t="s">
        <v>48</v>
      </c>
      <c r="R6" s="6" t="s">
        <v>8</v>
      </c>
      <c r="S6" s="1" t="s">
        <v>37</v>
      </c>
      <c r="T6" s="27" t="s">
        <v>40</v>
      </c>
      <c r="U6" s="26"/>
    </row>
    <row r="7" spans="1:21" ht="19.5" customHeight="1">
      <c r="A7" s="20">
        <v>1</v>
      </c>
      <c r="B7" s="11"/>
      <c r="C7" s="8" t="s">
        <v>789</v>
      </c>
      <c r="D7" s="9" t="s">
        <v>790</v>
      </c>
      <c r="E7" s="28" t="s">
        <v>132</v>
      </c>
      <c r="F7" s="10" t="s">
        <v>148</v>
      </c>
      <c r="G7" s="25" t="s">
        <v>149</v>
      </c>
      <c r="H7" s="10"/>
      <c r="I7" s="11" t="s">
        <v>49</v>
      </c>
      <c r="J7" s="11" t="s">
        <v>49</v>
      </c>
      <c r="K7" s="11">
        <v>50.4</v>
      </c>
      <c r="L7" s="11">
        <v>55.25</v>
      </c>
      <c r="M7" s="11" t="s">
        <v>49</v>
      </c>
      <c r="N7" s="11" t="s">
        <v>49</v>
      </c>
      <c r="O7" s="12">
        <f aca="true" t="shared" si="0" ref="O7:O12">MAX(I7:K7,L7:N7)</f>
        <v>55.25</v>
      </c>
      <c r="P7" s="23">
        <v>951</v>
      </c>
      <c r="Q7" s="12" t="s">
        <v>55</v>
      </c>
      <c r="R7" s="1" t="s">
        <v>150</v>
      </c>
      <c r="S7" s="28" t="s">
        <v>1164</v>
      </c>
      <c r="T7" s="29"/>
      <c r="U7" s="26"/>
    </row>
    <row r="8" spans="1:21" ht="19.5" customHeight="1">
      <c r="A8" s="20">
        <v>2</v>
      </c>
      <c r="B8" s="11">
        <v>0.5804241354189532</v>
      </c>
      <c r="C8" s="8" t="s">
        <v>22</v>
      </c>
      <c r="D8" s="9" t="s">
        <v>23</v>
      </c>
      <c r="E8" s="28" t="s">
        <v>24</v>
      </c>
      <c r="F8" s="10" t="s">
        <v>10</v>
      </c>
      <c r="G8" s="25" t="s">
        <v>13</v>
      </c>
      <c r="H8" s="10" t="s">
        <v>13</v>
      </c>
      <c r="I8" s="11">
        <v>46.24</v>
      </c>
      <c r="J8" s="11">
        <v>48.27</v>
      </c>
      <c r="K8" s="11">
        <v>47.17</v>
      </c>
      <c r="L8" s="11">
        <v>47.29</v>
      </c>
      <c r="M8" s="11" t="s">
        <v>49</v>
      </c>
      <c r="N8" s="11">
        <v>41.7</v>
      </c>
      <c r="O8" s="12">
        <f t="shared" si="0"/>
        <v>48.27</v>
      </c>
      <c r="P8" s="23">
        <v>820</v>
      </c>
      <c r="Q8" s="12" t="s">
        <v>56</v>
      </c>
      <c r="R8" s="1" t="s">
        <v>21</v>
      </c>
      <c r="S8" s="28" t="s">
        <v>791</v>
      </c>
      <c r="T8" s="29"/>
      <c r="U8" s="26"/>
    </row>
    <row r="9" spans="1:21" ht="19.5" customHeight="1">
      <c r="A9" s="20">
        <v>3</v>
      </c>
      <c r="B9" s="11">
        <v>0.43797669250946125</v>
      </c>
      <c r="C9" s="8" t="s">
        <v>792</v>
      </c>
      <c r="D9" s="9" t="s">
        <v>793</v>
      </c>
      <c r="E9" s="28" t="s">
        <v>794</v>
      </c>
      <c r="F9" s="10" t="s">
        <v>10</v>
      </c>
      <c r="G9" s="25" t="s">
        <v>13</v>
      </c>
      <c r="H9" s="10" t="s">
        <v>13</v>
      </c>
      <c r="I9" s="11">
        <v>40.63</v>
      </c>
      <c r="J9" s="11">
        <v>44.09</v>
      </c>
      <c r="K9" s="11">
        <v>40.5</v>
      </c>
      <c r="L9" s="11">
        <v>41.71</v>
      </c>
      <c r="M9" s="11">
        <v>40.26</v>
      </c>
      <c r="N9" s="11">
        <v>41.8</v>
      </c>
      <c r="O9" s="12">
        <f t="shared" si="0"/>
        <v>44.09</v>
      </c>
      <c r="P9" s="23">
        <v>743</v>
      </c>
      <c r="Q9" s="12" t="s">
        <v>57</v>
      </c>
      <c r="R9" s="1" t="s">
        <v>21</v>
      </c>
      <c r="S9" s="28" t="s">
        <v>795</v>
      </c>
      <c r="T9" s="29"/>
      <c r="U9" s="26"/>
    </row>
    <row r="10" spans="1:21" ht="19.5" customHeight="1">
      <c r="A10" s="20">
        <v>4</v>
      </c>
      <c r="B10" s="11">
        <v>0.6991676493832069</v>
      </c>
      <c r="C10" s="8" t="s">
        <v>14</v>
      </c>
      <c r="D10" s="9" t="s">
        <v>15</v>
      </c>
      <c r="E10" s="28" t="s">
        <v>16</v>
      </c>
      <c r="F10" s="10" t="s">
        <v>10</v>
      </c>
      <c r="G10" s="25" t="s">
        <v>13</v>
      </c>
      <c r="H10" s="10" t="s">
        <v>13</v>
      </c>
      <c r="I10" s="11">
        <v>39.2</v>
      </c>
      <c r="J10" s="11">
        <v>37.81</v>
      </c>
      <c r="K10" s="11">
        <v>39.25</v>
      </c>
      <c r="L10" s="11">
        <v>38.36</v>
      </c>
      <c r="M10" s="11">
        <v>40.05</v>
      </c>
      <c r="N10" s="11">
        <v>39.33</v>
      </c>
      <c r="O10" s="12">
        <f t="shared" si="0"/>
        <v>40.05</v>
      </c>
      <c r="P10" s="23">
        <v>668</v>
      </c>
      <c r="Q10" s="12" t="s">
        <v>57</v>
      </c>
      <c r="R10" s="1" t="s">
        <v>17</v>
      </c>
      <c r="S10" s="28" t="s">
        <v>796</v>
      </c>
      <c r="T10" s="29"/>
      <c r="U10" s="26"/>
    </row>
    <row r="11" spans="1:21" ht="19.5" customHeight="1">
      <c r="A11" s="20">
        <v>5</v>
      </c>
      <c r="B11" s="11">
        <v>0.5567609495395063</v>
      </c>
      <c r="C11" s="8" t="s">
        <v>797</v>
      </c>
      <c r="D11" s="9" t="s">
        <v>798</v>
      </c>
      <c r="E11" s="28" t="s">
        <v>799</v>
      </c>
      <c r="F11" s="10" t="s">
        <v>10</v>
      </c>
      <c r="G11" s="25" t="s">
        <v>13</v>
      </c>
      <c r="H11" s="10" t="s">
        <v>13</v>
      </c>
      <c r="I11" s="11">
        <v>30.49</v>
      </c>
      <c r="J11" s="11">
        <v>31.54</v>
      </c>
      <c r="K11" s="11">
        <v>33.55</v>
      </c>
      <c r="L11" s="11">
        <v>33.32</v>
      </c>
      <c r="M11" s="11">
        <v>32.33</v>
      </c>
      <c r="N11" s="11">
        <v>34.84</v>
      </c>
      <c r="O11" s="12">
        <f t="shared" si="0"/>
        <v>34.84</v>
      </c>
      <c r="P11" s="23">
        <v>547</v>
      </c>
      <c r="Q11" s="12" t="s">
        <v>272</v>
      </c>
      <c r="R11" s="1" t="s">
        <v>17</v>
      </c>
      <c r="S11" s="28"/>
      <c r="T11" s="29"/>
      <c r="U11" s="26"/>
    </row>
    <row r="12" spans="1:21" ht="19.5" customHeight="1">
      <c r="A12" s="20">
        <v>6</v>
      </c>
      <c r="B12" s="11">
        <v>0.7368115924745453</v>
      </c>
      <c r="C12" s="8" t="s">
        <v>31</v>
      </c>
      <c r="D12" s="9" t="s">
        <v>32</v>
      </c>
      <c r="E12" s="28" t="s">
        <v>33</v>
      </c>
      <c r="F12" s="10" t="s">
        <v>38</v>
      </c>
      <c r="G12" s="25"/>
      <c r="H12" s="10"/>
      <c r="I12" s="11">
        <v>30.95</v>
      </c>
      <c r="J12" s="11" t="s">
        <v>49</v>
      </c>
      <c r="K12" s="11">
        <v>27.3</v>
      </c>
      <c r="L12" s="11" t="s">
        <v>49</v>
      </c>
      <c r="M12" s="11">
        <v>28.25</v>
      </c>
      <c r="N12" s="11" t="s">
        <v>49</v>
      </c>
      <c r="O12" s="12">
        <f t="shared" si="0"/>
        <v>30.95</v>
      </c>
      <c r="P12" s="23">
        <v>499</v>
      </c>
      <c r="Q12" s="12" t="s">
        <v>272</v>
      </c>
      <c r="R12" s="1" t="s">
        <v>34</v>
      </c>
      <c r="S12" s="28" t="s">
        <v>800</v>
      </c>
      <c r="T12" s="29"/>
      <c r="U12" s="26" t="s">
        <v>37</v>
      </c>
    </row>
    <row r="13" spans="5:19" ht="12.75">
      <c r="E13" s="5"/>
      <c r="R13" s="50"/>
      <c r="S13" s="52"/>
    </row>
  </sheetData>
  <sheetProtection/>
  <mergeCells count="1">
    <mergeCell ref="I5:N5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U19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.28125" style="3" hidden="1" customWidth="1"/>
    <col min="3" max="3" width="10.00390625" style="3" customWidth="1"/>
    <col min="4" max="4" width="13.00390625" style="3" customWidth="1"/>
    <col min="5" max="5" width="9.28125" style="5" customWidth="1"/>
    <col min="6" max="6" width="12.57421875" style="3" customWidth="1"/>
    <col min="7" max="7" width="12.140625" style="3" bestFit="1" customWidth="1"/>
    <col min="8" max="8" width="5.8515625" style="3" hidden="1" customWidth="1"/>
    <col min="9" max="14" width="5.57421875" style="5" customWidth="1"/>
    <col min="15" max="15" width="7.7109375" style="2" customWidth="1"/>
    <col min="16" max="16" width="6.421875" style="3" customWidth="1"/>
    <col min="17" max="17" width="6.8515625" style="2" customWidth="1"/>
    <col min="18" max="18" width="19.00390625" style="3" customWidth="1"/>
    <col min="19" max="19" width="4.57421875" style="22" hidden="1" customWidth="1"/>
    <col min="20" max="20" width="3.28125" style="22" hidden="1" customWidth="1"/>
    <col min="21" max="16384" width="9.140625" style="3" customWidth="1"/>
  </cols>
  <sheetData>
    <row r="1" spans="3:20" s="2" customFormat="1" ht="20.25">
      <c r="C1" s="14"/>
      <c r="D1" s="14"/>
      <c r="E1" s="68" t="s">
        <v>11</v>
      </c>
      <c r="G1" s="17"/>
      <c r="H1" s="17"/>
      <c r="I1" s="14"/>
      <c r="J1" s="14"/>
      <c r="K1" s="14"/>
      <c r="L1" s="14"/>
      <c r="M1" s="14"/>
      <c r="N1" s="14"/>
      <c r="O1" s="14"/>
      <c r="P1" s="14"/>
      <c r="Q1" s="14"/>
      <c r="R1" s="14"/>
      <c r="S1" s="21"/>
      <c r="T1" s="21"/>
    </row>
    <row r="2" spans="1:20" s="2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1"/>
      <c r="T2" s="21"/>
    </row>
    <row r="3" spans="3:18" ht="15.75">
      <c r="C3" s="4"/>
      <c r="L3" s="3"/>
      <c r="M3" s="3"/>
      <c r="R3" s="18" t="s">
        <v>12</v>
      </c>
    </row>
    <row r="4" spans="3:18" ht="18.75">
      <c r="C4" s="15" t="s">
        <v>139</v>
      </c>
      <c r="E4" s="51"/>
      <c r="L4" s="3"/>
      <c r="M4" s="3"/>
      <c r="R4" s="18" t="s">
        <v>0</v>
      </c>
    </row>
    <row r="5" spans="9:14" ht="12.75">
      <c r="I5" s="260" t="s">
        <v>1</v>
      </c>
      <c r="J5" s="261"/>
      <c r="K5" s="261"/>
      <c r="L5" s="261"/>
      <c r="M5" s="261"/>
      <c r="N5" s="262"/>
    </row>
    <row r="6" spans="1:21" ht="22.5" customHeight="1">
      <c r="A6" s="6" t="s">
        <v>9</v>
      </c>
      <c r="B6" s="6" t="s">
        <v>39</v>
      </c>
      <c r="C6" s="7" t="s">
        <v>2</v>
      </c>
      <c r="D6" s="13" t="s">
        <v>3</v>
      </c>
      <c r="E6" s="6" t="s">
        <v>4</v>
      </c>
      <c r="F6" s="6" t="s">
        <v>35</v>
      </c>
      <c r="G6" s="6" t="s">
        <v>5</v>
      </c>
      <c r="H6" s="6"/>
      <c r="I6" s="6">
        <v>1</v>
      </c>
      <c r="J6" s="6">
        <v>2</v>
      </c>
      <c r="K6" s="6">
        <v>3</v>
      </c>
      <c r="L6" s="6">
        <v>4</v>
      </c>
      <c r="M6" s="6">
        <v>5</v>
      </c>
      <c r="N6" s="6">
        <v>6</v>
      </c>
      <c r="O6" s="6" t="s">
        <v>6</v>
      </c>
      <c r="P6" s="6" t="s">
        <v>7</v>
      </c>
      <c r="Q6" s="6" t="s">
        <v>48</v>
      </c>
      <c r="R6" s="6" t="s">
        <v>8</v>
      </c>
      <c r="S6" s="1" t="s">
        <v>37</v>
      </c>
      <c r="T6" s="27" t="s">
        <v>40</v>
      </c>
      <c r="U6" s="26"/>
    </row>
    <row r="7" spans="1:21" ht="19.5" customHeight="1">
      <c r="A7" s="20">
        <v>1</v>
      </c>
      <c r="B7" s="11">
        <v>0.9631535188626534</v>
      </c>
      <c r="C7" s="8" t="s">
        <v>140</v>
      </c>
      <c r="D7" s="9" t="s">
        <v>141</v>
      </c>
      <c r="E7" s="28" t="s">
        <v>142</v>
      </c>
      <c r="F7" s="10" t="s">
        <v>10</v>
      </c>
      <c r="G7" s="25" t="s">
        <v>13</v>
      </c>
      <c r="H7" s="10" t="s">
        <v>13</v>
      </c>
      <c r="I7" s="11" t="s">
        <v>49</v>
      </c>
      <c r="J7" s="11">
        <v>54.4</v>
      </c>
      <c r="K7" s="11">
        <v>52.89</v>
      </c>
      <c r="L7" s="11" t="s">
        <v>49</v>
      </c>
      <c r="M7" s="11">
        <v>53.11</v>
      </c>
      <c r="N7" s="11">
        <v>54.86</v>
      </c>
      <c r="O7" s="12">
        <f aca="true" t="shared" si="0" ref="O7:O14">MAX(I7:K7,L7:N7)</f>
        <v>54.86</v>
      </c>
      <c r="P7" s="23">
        <v>953</v>
      </c>
      <c r="Q7" s="12" t="s">
        <v>56</v>
      </c>
      <c r="R7" s="1" t="s">
        <v>143</v>
      </c>
      <c r="S7" s="28" t="s">
        <v>144</v>
      </c>
      <c r="T7" s="29"/>
      <c r="U7" s="26"/>
    </row>
    <row r="8" spans="1:21" ht="19.5" customHeight="1">
      <c r="A8" s="20">
        <v>2</v>
      </c>
      <c r="B8" s="11"/>
      <c r="C8" s="8" t="s">
        <v>145</v>
      </c>
      <c r="D8" s="9" t="s">
        <v>146</v>
      </c>
      <c r="E8" s="28" t="s">
        <v>147</v>
      </c>
      <c r="F8" s="10" t="s">
        <v>148</v>
      </c>
      <c r="G8" s="25" t="s">
        <v>149</v>
      </c>
      <c r="H8" s="10" t="s">
        <v>13</v>
      </c>
      <c r="I8" s="11" t="s">
        <v>49</v>
      </c>
      <c r="J8" s="11" t="s">
        <v>49</v>
      </c>
      <c r="K8" s="11" t="s">
        <v>49</v>
      </c>
      <c r="L8" s="11">
        <v>51.59</v>
      </c>
      <c r="M8" s="11" t="s">
        <v>49</v>
      </c>
      <c r="N8" s="11" t="s">
        <v>49</v>
      </c>
      <c r="O8" s="12">
        <f t="shared" si="0"/>
        <v>51.59</v>
      </c>
      <c r="P8" s="23" t="s">
        <v>121</v>
      </c>
      <c r="Q8" s="12" t="s">
        <v>56</v>
      </c>
      <c r="R8" s="1" t="s">
        <v>150</v>
      </c>
      <c r="S8" s="28" t="s">
        <v>151</v>
      </c>
      <c r="T8" s="29"/>
      <c r="U8" s="26"/>
    </row>
    <row r="9" spans="1:21" ht="19.5" customHeight="1">
      <c r="A9" s="20">
        <v>3</v>
      </c>
      <c r="B9" s="11">
        <v>0.2936885839320482</v>
      </c>
      <c r="C9" s="8" t="s">
        <v>152</v>
      </c>
      <c r="D9" s="9" t="s">
        <v>153</v>
      </c>
      <c r="E9" s="28" t="s">
        <v>154</v>
      </c>
      <c r="F9" s="10" t="s">
        <v>155</v>
      </c>
      <c r="G9" s="25"/>
      <c r="H9" s="10"/>
      <c r="I9" s="11">
        <v>47.79</v>
      </c>
      <c r="J9" s="11">
        <v>49.1</v>
      </c>
      <c r="K9" s="11" t="s">
        <v>49</v>
      </c>
      <c r="L9" s="11">
        <v>51.12</v>
      </c>
      <c r="M9" s="11" t="s">
        <v>49</v>
      </c>
      <c r="N9" s="11">
        <v>50.06</v>
      </c>
      <c r="O9" s="12">
        <f t="shared" si="0"/>
        <v>51.12</v>
      </c>
      <c r="P9" s="23">
        <v>882</v>
      </c>
      <c r="Q9" s="12" t="s">
        <v>56</v>
      </c>
      <c r="R9" s="1" t="s">
        <v>156</v>
      </c>
      <c r="S9" s="28" t="s">
        <v>157</v>
      </c>
      <c r="T9" s="29"/>
      <c r="U9" s="26"/>
    </row>
    <row r="10" spans="1:21" ht="19.5" customHeight="1">
      <c r="A10" s="20">
        <v>4</v>
      </c>
      <c r="B10" s="11">
        <v>0.3420357501193845</v>
      </c>
      <c r="C10" s="8" t="s">
        <v>158</v>
      </c>
      <c r="D10" s="9" t="s">
        <v>159</v>
      </c>
      <c r="E10" s="28" t="s">
        <v>160</v>
      </c>
      <c r="F10" s="10" t="s">
        <v>10</v>
      </c>
      <c r="G10" s="25" t="s">
        <v>13</v>
      </c>
      <c r="H10" s="10" t="s">
        <v>13</v>
      </c>
      <c r="I10" s="11" t="s">
        <v>49</v>
      </c>
      <c r="J10" s="11" t="s">
        <v>49</v>
      </c>
      <c r="K10" s="11">
        <v>41.9</v>
      </c>
      <c r="L10" s="11">
        <v>46.05</v>
      </c>
      <c r="M10" s="11" t="s">
        <v>49</v>
      </c>
      <c r="N10" s="11" t="s">
        <v>49</v>
      </c>
      <c r="O10" s="12">
        <f t="shared" si="0"/>
        <v>46.05</v>
      </c>
      <c r="P10" s="23">
        <v>787</v>
      </c>
      <c r="Q10" s="12" t="s">
        <v>57</v>
      </c>
      <c r="R10" s="1" t="s">
        <v>143</v>
      </c>
      <c r="S10" s="28" t="s">
        <v>161</v>
      </c>
      <c r="T10" s="29"/>
      <c r="U10" s="26"/>
    </row>
    <row r="11" spans="1:21" ht="19.5" customHeight="1">
      <c r="A11" s="20">
        <v>5</v>
      </c>
      <c r="B11" s="11">
        <v>0.5269097966455631</v>
      </c>
      <c r="C11" s="8" t="s">
        <v>162</v>
      </c>
      <c r="D11" s="9" t="s">
        <v>163</v>
      </c>
      <c r="E11" s="28" t="s">
        <v>164</v>
      </c>
      <c r="F11" s="10" t="s">
        <v>0</v>
      </c>
      <c r="G11" s="25"/>
      <c r="H11" s="10"/>
      <c r="I11" s="11" t="s">
        <v>49</v>
      </c>
      <c r="J11" s="11" t="s">
        <v>49</v>
      </c>
      <c r="K11" s="11">
        <v>41.64</v>
      </c>
      <c r="L11" s="11">
        <v>45.2</v>
      </c>
      <c r="M11" s="11">
        <v>45.98</v>
      </c>
      <c r="N11" s="11">
        <v>45.23</v>
      </c>
      <c r="O11" s="12">
        <f t="shared" si="0"/>
        <v>45.98</v>
      </c>
      <c r="P11" s="23" t="s">
        <v>121</v>
      </c>
      <c r="Q11" s="12" t="s">
        <v>57</v>
      </c>
      <c r="R11" s="1" t="s">
        <v>165</v>
      </c>
      <c r="S11" s="28"/>
      <c r="T11" s="29"/>
      <c r="U11" s="26"/>
    </row>
    <row r="12" spans="1:21" ht="19.5" customHeight="1">
      <c r="A12" s="20">
        <v>6</v>
      </c>
      <c r="B12" s="11">
        <v>0.6547678810810904</v>
      </c>
      <c r="C12" s="8" t="s">
        <v>166</v>
      </c>
      <c r="D12" s="9" t="s">
        <v>167</v>
      </c>
      <c r="E12" s="28" t="s">
        <v>168</v>
      </c>
      <c r="F12" s="10" t="s">
        <v>10</v>
      </c>
      <c r="G12" s="25" t="s">
        <v>13</v>
      </c>
      <c r="H12" s="10" t="s">
        <v>13</v>
      </c>
      <c r="I12" s="11">
        <v>42.03</v>
      </c>
      <c r="J12" s="11" t="s">
        <v>49</v>
      </c>
      <c r="K12" s="11">
        <v>44.05</v>
      </c>
      <c r="L12" s="11">
        <v>44.37</v>
      </c>
      <c r="M12" s="11">
        <v>43.01</v>
      </c>
      <c r="N12" s="11">
        <v>42.93</v>
      </c>
      <c r="O12" s="12">
        <f t="shared" si="0"/>
        <v>44.37</v>
      </c>
      <c r="P12" s="23">
        <v>756</v>
      </c>
      <c r="Q12" s="12" t="s">
        <v>57</v>
      </c>
      <c r="R12" s="1" t="s">
        <v>17</v>
      </c>
      <c r="S12" s="28"/>
      <c r="T12" s="29"/>
      <c r="U12" s="26"/>
    </row>
    <row r="13" spans="1:21" ht="19.5" customHeight="1">
      <c r="A13" s="20">
        <v>7</v>
      </c>
      <c r="B13" s="11">
        <v>0.1857328542494585</v>
      </c>
      <c r="C13" s="8" t="s">
        <v>169</v>
      </c>
      <c r="D13" s="9" t="s">
        <v>170</v>
      </c>
      <c r="E13" s="28" t="s">
        <v>171</v>
      </c>
      <c r="F13" s="10" t="s">
        <v>172</v>
      </c>
      <c r="G13" s="25"/>
      <c r="H13" s="10"/>
      <c r="I13" s="11" t="s">
        <v>49</v>
      </c>
      <c r="J13" s="11">
        <v>43.4</v>
      </c>
      <c r="K13" s="11" t="s">
        <v>49</v>
      </c>
      <c r="L13" s="11">
        <v>39.387</v>
      </c>
      <c r="M13" s="11" t="s">
        <v>49</v>
      </c>
      <c r="N13" s="11" t="s">
        <v>49</v>
      </c>
      <c r="O13" s="12">
        <f t="shared" si="0"/>
        <v>43.4</v>
      </c>
      <c r="P13" s="23">
        <v>738</v>
      </c>
      <c r="Q13" s="12" t="s">
        <v>58</v>
      </c>
      <c r="R13" s="1" t="s">
        <v>173</v>
      </c>
      <c r="S13" s="28" t="s">
        <v>174</v>
      </c>
      <c r="T13" s="29"/>
      <c r="U13" s="26"/>
    </row>
    <row r="14" spans="1:21" ht="19.5" customHeight="1">
      <c r="A14" s="20">
        <v>8</v>
      </c>
      <c r="B14" s="11">
        <v>0.9924398560756402</v>
      </c>
      <c r="C14" s="8" t="s">
        <v>175</v>
      </c>
      <c r="D14" s="9" t="s">
        <v>176</v>
      </c>
      <c r="E14" s="28" t="s">
        <v>177</v>
      </c>
      <c r="F14" s="10" t="s">
        <v>178</v>
      </c>
      <c r="G14" s="25" t="s">
        <v>179</v>
      </c>
      <c r="H14" s="10" t="s">
        <v>179</v>
      </c>
      <c r="I14" s="11">
        <v>37.67</v>
      </c>
      <c r="J14" s="11" t="s">
        <v>49</v>
      </c>
      <c r="K14" s="11" t="s">
        <v>49</v>
      </c>
      <c r="L14" s="11">
        <v>39.22</v>
      </c>
      <c r="M14" s="11" t="s">
        <v>49</v>
      </c>
      <c r="N14" s="11">
        <v>38.03</v>
      </c>
      <c r="O14" s="12">
        <f t="shared" si="0"/>
        <v>39.22</v>
      </c>
      <c r="P14" s="23">
        <v>659</v>
      </c>
      <c r="Q14" s="12" t="s">
        <v>58</v>
      </c>
      <c r="R14" s="1" t="s">
        <v>180</v>
      </c>
      <c r="S14" s="28" t="s">
        <v>181</v>
      </c>
      <c r="T14" s="29"/>
      <c r="U14" s="26"/>
    </row>
    <row r="15" spans="1:21" ht="19.5" customHeight="1">
      <c r="A15" s="20"/>
      <c r="B15" s="11">
        <v>0.2059307589040431</v>
      </c>
      <c r="C15" s="8" t="s">
        <v>182</v>
      </c>
      <c r="D15" s="9" t="s">
        <v>183</v>
      </c>
      <c r="E15" s="28" t="s">
        <v>184</v>
      </c>
      <c r="F15" s="10" t="s">
        <v>10</v>
      </c>
      <c r="G15" s="25" t="s">
        <v>185</v>
      </c>
      <c r="H15" s="10" t="s">
        <v>185</v>
      </c>
      <c r="I15" s="11"/>
      <c r="J15" s="11"/>
      <c r="K15" s="11"/>
      <c r="L15" s="11"/>
      <c r="M15" s="11"/>
      <c r="N15" s="11"/>
      <c r="O15" s="12" t="s">
        <v>186</v>
      </c>
      <c r="P15" s="23"/>
      <c r="Q15" s="12"/>
      <c r="R15" s="1" t="s">
        <v>187</v>
      </c>
      <c r="S15" s="28"/>
      <c r="T15" s="29"/>
      <c r="U15" s="26"/>
    </row>
    <row r="16" spans="1:21" ht="19.5" customHeight="1">
      <c r="A16" s="20"/>
      <c r="B16" s="11">
        <v>0.3444289224749195</v>
      </c>
      <c r="C16" s="8" t="s">
        <v>188</v>
      </c>
      <c r="D16" s="9" t="s">
        <v>189</v>
      </c>
      <c r="E16" s="28" t="s">
        <v>190</v>
      </c>
      <c r="F16" s="10" t="s">
        <v>10</v>
      </c>
      <c r="G16" s="25" t="s">
        <v>185</v>
      </c>
      <c r="H16" s="10" t="s">
        <v>185</v>
      </c>
      <c r="I16" s="11"/>
      <c r="J16" s="11"/>
      <c r="K16" s="11"/>
      <c r="L16" s="11"/>
      <c r="M16" s="11"/>
      <c r="N16" s="11"/>
      <c r="O16" s="12" t="s">
        <v>186</v>
      </c>
      <c r="P16" s="23"/>
      <c r="Q16" s="12"/>
      <c r="R16" s="1" t="s">
        <v>187</v>
      </c>
      <c r="S16" s="28"/>
      <c r="T16" s="29"/>
      <c r="U16" s="26"/>
    </row>
    <row r="17" spans="1:21" ht="19.5" customHeight="1">
      <c r="A17" s="20"/>
      <c r="B17" s="11">
        <v>0.6573101966073802</v>
      </c>
      <c r="C17" s="8" t="s">
        <v>166</v>
      </c>
      <c r="D17" s="9" t="s">
        <v>191</v>
      </c>
      <c r="E17" s="28" t="s">
        <v>192</v>
      </c>
      <c r="F17" s="10" t="s">
        <v>10</v>
      </c>
      <c r="G17" s="25" t="s">
        <v>185</v>
      </c>
      <c r="H17" s="10" t="s">
        <v>185</v>
      </c>
      <c r="I17" s="11"/>
      <c r="J17" s="11"/>
      <c r="K17" s="11"/>
      <c r="L17" s="11"/>
      <c r="M17" s="11"/>
      <c r="N17" s="11"/>
      <c r="O17" s="12" t="s">
        <v>186</v>
      </c>
      <c r="P17" s="23"/>
      <c r="Q17" s="12"/>
      <c r="R17" s="1" t="s">
        <v>193</v>
      </c>
      <c r="S17" s="28"/>
      <c r="T17" s="29"/>
      <c r="U17" s="26"/>
    </row>
    <row r="18" spans="1:21" ht="19.5" customHeight="1">
      <c r="A18" s="20"/>
      <c r="B18" s="11">
        <v>0.8477746261845946</v>
      </c>
      <c r="C18" s="8" t="s">
        <v>1089</v>
      </c>
      <c r="D18" s="9" t="s">
        <v>194</v>
      </c>
      <c r="E18" s="28" t="s">
        <v>195</v>
      </c>
      <c r="F18" s="10" t="s">
        <v>10</v>
      </c>
      <c r="G18" s="25" t="s">
        <v>185</v>
      </c>
      <c r="H18" s="10" t="s">
        <v>185</v>
      </c>
      <c r="I18" s="11"/>
      <c r="J18" s="11"/>
      <c r="K18" s="11"/>
      <c r="L18" s="11"/>
      <c r="M18" s="11"/>
      <c r="N18" s="11"/>
      <c r="O18" s="12" t="s">
        <v>186</v>
      </c>
      <c r="P18" s="23"/>
      <c r="Q18" s="12"/>
      <c r="R18" s="1" t="s">
        <v>187</v>
      </c>
      <c r="S18" s="28"/>
      <c r="T18" s="29"/>
      <c r="U18" s="26"/>
    </row>
    <row r="19" spans="18:19" ht="12.75">
      <c r="R19" s="50"/>
      <c r="S19" s="52">
        <v>45.9</v>
      </c>
    </row>
  </sheetData>
  <sheetProtection/>
  <mergeCells count="1">
    <mergeCell ref="I5:N5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2.8515625" style="3" customWidth="1"/>
    <col min="4" max="4" width="17.00390625" style="3" customWidth="1"/>
    <col min="5" max="5" width="9.28125" style="34" customWidth="1"/>
    <col min="6" max="6" width="13.00390625" style="3" customWidth="1"/>
    <col min="7" max="7" width="11.57421875" style="3" customWidth="1"/>
    <col min="8" max="8" width="9.00390625" style="3" customWidth="1"/>
    <col min="9" max="9" width="5.57421875" style="34" customWidth="1"/>
    <col min="10" max="10" width="7.140625" style="34" customWidth="1"/>
    <col min="11" max="11" width="5.57421875" style="34" customWidth="1"/>
    <col min="12" max="12" width="6.140625" style="34" customWidth="1"/>
    <col min="13" max="13" width="6.28125" style="34" customWidth="1"/>
    <col min="14" max="14" width="25.140625" style="3" customWidth="1"/>
    <col min="15" max="15" width="6.140625" style="5" hidden="1" customWidth="1"/>
    <col min="16" max="16" width="4.140625" style="5" hidden="1" customWidth="1"/>
    <col min="17" max="17" width="3.57421875" style="3" customWidth="1"/>
    <col min="18" max="16384" width="9.140625" style="3" customWidth="1"/>
  </cols>
  <sheetData>
    <row r="1" spans="3:4" ht="20.25">
      <c r="C1" s="19" t="s">
        <v>11</v>
      </c>
      <c r="D1" s="19"/>
    </row>
    <row r="2" ht="12.75">
      <c r="N2" s="18" t="s">
        <v>1165</v>
      </c>
    </row>
    <row r="3" spans="4:14" ht="15.75">
      <c r="D3" s="4"/>
      <c r="N3" s="18" t="s">
        <v>0</v>
      </c>
    </row>
    <row r="4" spans="4:14" ht="18.75">
      <c r="D4" s="15" t="s">
        <v>1166</v>
      </c>
      <c r="N4" s="2"/>
    </row>
    <row r="5" spans="4:14" ht="18.75">
      <c r="D5" s="15"/>
      <c r="N5" s="2"/>
    </row>
    <row r="6" ht="10.5" customHeight="1"/>
    <row r="7" spans="1:16" ht="15" customHeight="1">
      <c r="A7" s="35" t="s">
        <v>9</v>
      </c>
      <c r="B7" s="36" t="s">
        <v>39</v>
      </c>
      <c r="C7" s="37" t="s">
        <v>2</v>
      </c>
      <c r="D7" s="38" t="s">
        <v>3</v>
      </c>
      <c r="E7" s="39" t="s">
        <v>60</v>
      </c>
      <c r="F7" s="40" t="s">
        <v>35</v>
      </c>
      <c r="G7" s="40" t="s">
        <v>61</v>
      </c>
      <c r="H7" s="35" t="s">
        <v>438</v>
      </c>
      <c r="I7" s="41" t="s">
        <v>296</v>
      </c>
      <c r="J7" s="41" t="s">
        <v>297</v>
      </c>
      <c r="K7" s="41" t="s">
        <v>296</v>
      </c>
      <c r="L7" s="41" t="s">
        <v>7</v>
      </c>
      <c r="M7" s="41" t="s">
        <v>1167</v>
      </c>
      <c r="N7" s="40" t="s">
        <v>8</v>
      </c>
      <c r="O7" s="42" t="s">
        <v>37</v>
      </c>
      <c r="P7" s="42" t="s">
        <v>40</v>
      </c>
    </row>
    <row r="8" spans="1:16" ht="15.75">
      <c r="A8" s="35">
        <v>1</v>
      </c>
      <c r="B8" s="43">
        <v>0.49565871749537127</v>
      </c>
      <c r="C8" s="44" t="s">
        <v>489</v>
      </c>
      <c r="D8" s="45" t="s">
        <v>490</v>
      </c>
      <c r="E8" s="28" t="s">
        <v>491</v>
      </c>
      <c r="F8" s="46" t="s">
        <v>0</v>
      </c>
      <c r="G8" s="1" t="s">
        <v>66</v>
      </c>
      <c r="H8" s="32" t="s">
        <v>1168</v>
      </c>
      <c r="I8" s="28" t="s">
        <v>378</v>
      </c>
      <c r="J8" s="32" t="s">
        <v>1169</v>
      </c>
      <c r="K8" s="28" t="s">
        <v>1170</v>
      </c>
      <c r="L8" s="47">
        <v>1061</v>
      </c>
      <c r="M8" s="47" t="s">
        <v>55</v>
      </c>
      <c r="N8" s="46" t="s">
        <v>237</v>
      </c>
      <c r="O8" s="28" t="s">
        <v>1171</v>
      </c>
      <c r="P8" s="49"/>
    </row>
    <row r="9" spans="1:17" ht="15.75">
      <c r="A9" s="35">
        <v>2</v>
      </c>
      <c r="B9" s="43">
        <v>0.33185935935944144</v>
      </c>
      <c r="C9" s="44" t="s">
        <v>81</v>
      </c>
      <c r="D9" s="45" t="s">
        <v>82</v>
      </c>
      <c r="E9" s="28" t="s">
        <v>83</v>
      </c>
      <c r="F9" s="46" t="s">
        <v>10</v>
      </c>
      <c r="G9" s="1" t="s">
        <v>84</v>
      </c>
      <c r="H9" s="32" t="s">
        <v>1172</v>
      </c>
      <c r="I9" s="28" t="s">
        <v>348</v>
      </c>
      <c r="J9" s="32" t="s">
        <v>1173</v>
      </c>
      <c r="K9" s="28" t="s">
        <v>1170</v>
      </c>
      <c r="L9" s="47">
        <v>995</v>
      </c>
      <c r="M9" s="47" t="s">
        <v>56</v>
      </c>
      <c r="N9" s="46" t="s">
        <v>86</v>
      </c>
      <c r="O9" s="28" t="s">
        <v>1174</v>
      </c>
      <c r="P9" s="49"/>
      <c r="Q9" s="3" t="s">
        <v>37</v>
      </c>
    </row>
    <row r="10" spans="1:16" ht="15.75">
      <c r="A10" s="35">
        <v>3</v>
      </c>
      <c r="B10" s="43">
        <v>0.34137343441854573</v>
      </c>
      <c r="C10" s="44" t="s">
        <v>494</v>
      </c>
      <c r="D10" s="45" t="s">
        <v>495</v>
      </c>
      <c r="E10" s="28" t="s">
        <v>496</v>
      </c>
      <c r="F10" s="46" t="s">
        <v>0</v>
      </c>
      <c r="G10" s="1" t="s">
        <v>66</v>
      </c>
      <c r="H10" s="32" t="s">
        <v>1175</v>
      </c>
      <c r="I10" s="28" t="s">
        <v>378</v>
      </c>
      <c r="J10" s="32" t="s">
        <v>1176</v>
      </c>
      <c r="K10" s="28" t="s">
        <v>1170</v>
      </c>
      <c r="L10" s="47">
        <v>960</v>
      </c>
      <c r="M10" s="47" t="s">
        <v>57</v>
      </c>
      <c r="N10" s="46" t="s">
        <v>237</v>
      </c>
      <c r="O10" s="28" t="s">
        <v>1177</v>
      </c>
      <c r="P10" s="49"/>
    </row>
    <row r="11" spans="1:16" ht="15.75">
      <c r="A11" s="35">
        <v>4</v>
      </c>
      <c r="B11" s="43">
        <v>0.5548726887881748</v>
      </c>
      <c r="C11" s="44" t="s">
        <v>513</v>
      </c>
      <c r="D11" s="45" t="s">
        <v>514</v>
      </c>
      <c r="E11" s="28" t="s">
        <v>515</v>
      </c>
      <c r="F11" s="46" t="s">
        <v>155</v>
      </c>
      <c r="G11" s="1" t="s">
        <v>461</v>
      </c>
      <c r="H11" s="32" t="s">
        <v>1178</v>
      </c>
      <c r="I11" s="28" t="s">
        <v>378</v>
      </c>
      <c r="J11" s="32" t="s">
        <v>1179</v>
      </c>
      <c r="K11" s="28" t="s">
        <v>1170</v>
      </c>
      <c r="L11" s="47">
        <v>926</v>
      </c>
      <c r="M11" s="47" t="s">
        <v>57</v>
      </c>
      <c r="N11" s="46" t="s">
        <v>519</v>
      </c>
      <c r="O11" s="28"/>
      <c r="P11" s="49"/>
    </row>
    <row r="12" spans="1:16" ht="15.75">
      <c r="A12" s="35">
        <v>5</v>
      </c>
      <c r="B12" s="43">
        <v>0.10214193298146856</v>
      </c>
      <c r="C12" s="44" t="s">
        <v>1180</v>
      </c>
      <c r="D12" s="45" t="s">
        <v>1181</v>
      </c>
      <c r="E12" s="28" t="s">
        <v>1182</v>
      </c>
      <c r="F12" s="25" t="s">
        <v>113</v>
      </c>
      <c r="G12" s="1"/>
      <c r="H12" s="32" t="s">
        <v>1183</v>
      </c>
      <c r="I12" s="28" t="s">
        <v>348</v>
      </c>
      <c r="J12" s="32" t="s">
        <v>1184</v>
      </c>
      <c r="K12" s="28" t="s">
        <v>1170</v>
      </c>
      <c r="L12" s="42" t="s">
        <v>121</v>
      </c>
      <c r="M12" s="42" t="s">
        <v>57</v>
      </c>
      <c r="N12" s="139" t="s">
        <v>1185</v>
      </c>
      <c r="O12" s="28" t="s">
        <v>1186</v>
      </c>
      <c r="P12" s="49"/>
    </row>
    <row r="13" spans="1:17" ht="15.75">
      <c r="A13" s="35">
        <v>6</v>
      </c>
      <c r="B13" s="43">
        <v>0.5367553957659652</v>
      </c>
      <c r="C13" s="44" t="s">
        <v>92</v>
      </c>
      <c r="D13" s="45" t="s">
        <v>93</v>
      </c>
      <c r="E13" s="28" t="s">
        <v>94</v>
      </c>
      <c r="F13" s="46" t="s">
        <v>0</v>
      </c>
      <c r="G13" s="1"/>
      <c r="H13" s="32" t="s">
        <v>1187</v>
      </c>
      <c r="I13" s="28" t="s">
        <v>378</v>
      </c>
      <c r="J13" s="32" t="s">
        <v>1188</v>
      </c>
      <c r="K13" s="28" t="s">
        <v>1170</v>
      </c>
      <c r="L13" s="47">
        <v>911</v>
      </c>
      <c r="M13" s="47" t="s">
        <v>57</v>
      </c>
      <c r="N13" s="46" t="s">
        <v>1189</v>
      </c>
      <c r="O13" s="28" t="s">
        <v>1190</v>
      </c>
      <c r="P13" s="49"/>
      <c r="Q13" s="3" t="s">
        <v>37</v>
      </c>
    </row>
    <row r="14" spans="1:16" ht="15.75">
      <c r="A14" s="35">
        <v>7</v>
      </c>
      <c r="B14" s="43">
        <v>0.3682613447676486</v>
      </c>
      <c r="C14" s="44" t="s">
        <v>110</v>
      </c>
      <c r="D14" s="45" t="s">
        <v>111</v>
      </c>
      <c r="E14" s="28" t="s">
        <v>112</v>
      </c>
      <c r="F14" s="46" t="s">
        <v>113</v>
      </c>
      <c r="G14" s="1"/>
      <c r="H14" s="32" t="s">
        <v>1191</v>
      </c>
      <c r="I14" s="28" t="s">
        <v>348</v>
      </c>
      <c r="J14" s="32" t="s">
        <v>1192</v>
      </c>
      <c r="K14" s="28" t="s">
        <v>1170</v>
      </c>
      <c r="L14" s="47">
        <v>840</v>
      </c>
      <c r="M14" s="47" t="s">
        <v>58</v>
      </c>
      <c r="N14" s="46" t="s">
        <v>115</v>
      </c>
      <c r="O14" s="28">
        <v>26.04</v>
      </c>
      <c r="P14" s="49"/>
    </row>
    <row r="15" spans="1:16" ht="15.75">
      <c r="A15" s="35" t="s">
        <v>129</v>
      </c>
      <c r="B15" s="43">
        <v>0.5506254782740676</v>
      </c>
      <c r="C15" s="44" t="s">
        <v>130</v>
      </c>
      <c r="D15" s="45" t="s">
        <v>131</v>
      </c>
      <c r="E15" s="28" t="s">
        <v>132</v>
      </c>
      <c r="F15" s="46" t="s">
        <v>133</v>
      </c>
      <c r="G15" s="1"/>
      <c r="H15" s="32" t="s">
        <v>1193</v>
      </c>
      <c r="I15" s="28" t="s">
        <v>348</v>
      </c>
      <c r="J15" s="28"/>
      <c r="K15" s="28"/>
      <c r="L15" s="47" t="s">
        <v>129</v>
      </c>
      <c r="M15" s="47" t="s">
        <v>56</v>
      </c>
      <c r="N15" s="46"/>
      <c r="O15" s="28"/>
      <c r="P15" s="49"/>
    </row>
    <row r="16" spans="1:16" ht="15.75">
      <c r="A16" s="35" t="s">
        <v>129</v>
      </c>
      <c r="B16" s="43">
        <v>0.32461401643601495</v>
      </c>
      <c r="C16" s="44" t="s">
        <v>28</v>
      </c>
      <c r="D16" s="45" t="s">
        <v>29</v>
      </c>
      <c r="E16" s="28" t="s">
        <v>30</v>
      </c>
      <c r="F16" s="46" t="s">
        <v>0</v>
      </c>
      <c r="G16" s="1"/>
      <c r="H16" s="32" t="s">
        <v>1194</v>
      </c>
      <c r="I16" s="28" t="s">
        <v>348</v>
      </c>
      <c r="J16" s="28"/>
      <c r="K16" s="28"/>
      <c r="L16" s="47" t="s">
        <v>129</v>
      </c>
      <c r="M16" s="47" t="s">
        <v>57</v>
      </c>
      <c r="N16" s="46" t="s">
        <v>1195</v>
      </c>
      <c r="O16" s="28" t="s">
        <v>1196</v>
      </c>
      <c r="P16" s="49"/>
    </row>
    <row r="17" spans="1:16" ht="15.75">
      <c r="A17" s="35" t="s">
        <v>129</v>
      </c>
      <c r="B17" s="43">
        <v>0.32026428175724453</v>
      </c>
      <c r="C17" s="44" t="s">
        <v>135</v>
      </c>
      <c r="D17" s="45" t="s">
        <v>136</v>
      </c>
      <c r="E17" s="28" t="s">
        <v>137</v>
      </c>
      <c r="F17" s="46" t="s">
        <v>133</v>
      </c>
      <c r="G17" s="1"/>
      <c r="H17" s="32" t="s">
        <v>1197</v>
      </c>
      <c r="I17" s="28" t="s">
        <v>378</v>
      </c>
      <c r="J17" s="28"/>
      <c r="K17" s="28"/>
      <c r="L17" s="47" t="s">
        <v>129</v>
      </c>
      <c r="M17" s="47" t="s">
        <v>57</v>
      </c>
      <c r="N17" s="46"/>
      <c r="O17" s="28" t="s">
        <v>1194</v>
      </c>
      <c r="P17" s="49"/>
    </row>
    <row r="18" spans="1:16" ht="15.75">
      <c r="A18" s="35"/>
      <c r="B18" s="43">
        <v>0.5635344773902724</v>
      </c>
      <c r="C18" s="44" t="s">
        <v>806</v>
      </c>
      <c r="D18" s="45" t="s">
        <v>807</v>
      </c>
      <c r="E18" s="28" t="s">
        <v>808</v>
      </c>
      <c r="F18" s="46" t="s">
        <v>0</v>
      </c>
      <c r="G18" s="1"/>
      <c r="H18" s="32" t="s">
        <v>186</v>
      </c>
      <c r="I18" s="28"/>
      <c r="J18" s="28"/>
      <c r="K18" s="28"/>
      <c r="L18" s="47"/>
      <c r="M18" s="47"/>
      <c r="N18" s="46" t="s">
        <v>1198</v>
      </c>
      <c r="O18" s="28" t="s">
        <v>1199</v>
      </c>
      <c r="P18" s="49"/>
    </row>
    <row r="19" spans="1:16" ht="15.75">
      <c r="A19" s="35"/>
      <c r="B19" s="43">
        <v>0.5193412421025871</v>
      </c>
      <c r="C19" s="44" t="s">
        <v>507</v>
      </c>
      <c r="D19" s="45" t="s">
        <v>508</v>
      </c>
      <c r="E19" s="28" t="s">
        <v>509</v>
      </c>
      <c r="F19" s="46" t="s">
        <v>10</v>
      </c>
      <c r="G19" s="1" t="s">
        <v>84</v>
      </c>
      <c r="H19" s="32" t="s">
        <v>186</v>
      </c>
      <c r="I19" s="28"/>
      <c r="J19" s="28"/>
      <c r="K19" s="28"/>
      <c r="L19" s="47"/>
      <c r="M19" s="47"/>
      <c r="N19" s="46" t="s">
        <v>86</v>
      </c>
      <c r="O19" s="28" t="s">
        <v>1200</v>
      </c>
      <c r="P19" s="49"/>
    </row>
    <row r="20" spans="1:16" ht="15.75">
      <c r="A20" s="35"/>
      <c r="B20" s="43">
        <v>0.07921667660668463</v>
      </c>
      <c r="C20" s="44" t="s">
        <v>1201</v>
      </c>
      <c r="D20" s="45" t="s">
        <v>1202</v>
      </c>
      <c r="E20" s="28" t="s">
        <v>1203</v>
      </c>
      <c r="F20" s="46" t="s">
        <v>77</v>
      </c>
      <c r="G20" s="1" t="s">
        <v>252</v>
      </c>
      <c r="H20" s="32" t="s">
        <v>186</v>
      </c>
      <c r="I20" s="28"/>
      <c r="J20" s="28"/>
      <c r="K20" s="28"/>
      <c r="L20" s="47" t="s">
        <v>121</v>
      </c>
      <c r="M20" s="47"/>
      <c r="N20" s="46" t="s">
        <v>254</v>
      </c>
      <c r="O20" s="28" t="s">
        <v>1204</v>
      </c>
      <c r="P20" s="49"/>
    </row>
    <row r="21" spans="1:16" ht="15.75">
      <c r="A21" s="35"/>
      <c r="B21" s="43">
        <v>0.3885413119661303</v>
      </c>
      <c r="C21" s="44" t="s">
        <v>520</v>
      </c>
      <c r="D21" s="45" t="s">
        <v>521</v>
      </c>
      <c r="E21" s="28" t="s">
        <v>522</v>
      </c>
      <c r="F21" s="46" t="s">
        <v>523</v>
      </c>
      <c r="G21" s="1"/>
      <c r="H21" s="32" t="s">
        <v>186</v>
      </c>
      <c r="I21" s="28"/>
      <c r="J21" s="28"/>
      <c r="K21" s="28"/>
      <c r="L21" s="47"/>
      <c r="M21" s="47"/>
      <c r="N21" s="46" t="s">
        <v>527</v>
      </c>
      <c r="O21" s="28" t="s">
        <v>1205</v>
      </c>
      <c r="P21" s="49"/>
    </row>
    <row r="22" spans="1:16" ht="15.75">
      <c r="A22" s="35"/>
      <c r="B22" s="43">
        <v>0.8038149763197497</v>
      </c>
      <c r="C22" s="44" t="s">
        <v>69</v>
      </c>
      <c r="D22" s="45" t="s">
        <v>70</v>
      </c>
      <c r="E22" s="28" t="s">
        <v>71</v>
      </c>
      <c r="F22" s="46" t="s">
        <v>0</v>
      </c>
      <c r="G22" s="1"/>
      <c r="H22" s="32" t="s">
        <v>186</v>
      </c>
      <c r="I22" s="28"/>
      <c r="J22" s="28"/>
      <c r="K22" s="28"/>
      <c r="L22" s="47"/>
      <c r="M22" s="47"/>
      <c r="N22" s="46" t="s">
        <v>1189</v>
      </c>
      <c r="O22" s="28" t="s">
        <v>1206</v>
      </c>
      <c r="P22" s="49"/>
    </row>
    <row r="23" spans="1:16" ht="15.75">
      <c r="A23" s="35"/>
      <c r="B23" s="43">
        <v>0.5165744468999964</v>
      </c>
      <c r="C23" s="44" t="s">
        <v>538</v>
      </c>
      <c r="D23" s="45" t="s">
        <v>539</v>
      </c>
      <c r="E23" s="28" t="s">
        <v>540</v>
      </c>
      <c r="F23" s="46" t="s">
        <v>133</v>
      </c>
      <c r="G23" s="1"/>
      <c r="H23" s="32" t="s">
        <v>186</v>
      </c>
      <c r="I23" s="28"/>
      <c r="J23" s="28"/>
      <c r="K23" s="28"/>
      <c r="L23" s="47" t="s">
        <v>129</v>
      </c>
      <c r="M23" s="47"/>
      <c r="N23" s="46"/>
      <c r="O23" s="28"/>
      <c r="P23" s="49"/>
    </row>
    <row r="24" ht="12.75">
      <c r="N24" s="50"/>
    </row>
    <row r="26" ht="12.75">
      <c r="E26" s="3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11"/>
  <sheetViews>
    <sheetView showZeros="0" zoomScale="90" zoomScaleNormal="90" zoomScalePageLayoutView="0" workbookViewId="0" topLeftCell="A1">
      <selection activeCell="P7" sqref="P7"/>
    </sheetView>
  </sheetViews>
  <sheetFormatPr defaultColWidth="9.140625" defaultRowHeight="12.75"/>
  <cols>
    <col min="1" max="1" width="5.7109375" style="3" customWidth="1"/>
    <col min="2" max="2" width="4.28125" style="3" hidden="1" customWidth="1"/>
    <col min="3" max="3" width="10.00390625" style="3" customWidth="1"/>
    <col min="4" max="4" width="14.00390625" style="3" customWidth="1"/>
    <col min="5" max="5" width="8.8515625" style="3" customWidth="1"/>
    <col min="6" max="6" width="10.7109375" style="3" customWidth="1"/>
    <col min="7" max="7" width="9.140625" style="3" customWidth="1"/>
    <col min="8" max="13" width="5.57421875" style="5" customWidth="1"/>
    <col min="14" max="14" width="8.28125" style="2" customWidth="1"/>
    <col min="15" max="15" width="7.8515625" style="2" customWidth="1"/>
    <col min="16" max="16" width="8.28125" style="3" customWidth="1"/>
    <col min="17" max="17" width="19.7109375" style="3" customWidth="1"/>
    <col min="18" max="18" width="4.57421875" style="22" hidden="1" customWidth="1"/>
    <col min="19" max="19" width="3.28125" style="22" hidden="1" customWidth="1"/>
    <col min="20" max="16384" width="9.140625" style="3" customWidth="1"/>
  </cols>
  <sheetData>
    <row r="1" spans="3:19" s="2" customFormat="1" ht="20.25">
      <c r="C1" s="14"/>
      <c r="D1" s="14"/>
      <c r="E1" s="19" t="s">
        <v>11</v>
      </c>
      <c r="G1" s="17"/>
      <c r="H1" s="14"/>
      <c r="I1" s="14"/>
      <c r="J1" s="14"/>
      <c r="K1" s="14"/>
      <c r="L1" s="14"/>
      <c r="M1" s="14"/>
      <c r="N1" s="14"/>
      <c r="O1" s="14"/>
      <c r="P1" s="14"/>
      <c r="Q1" s="14"/>
      <c r="R1" s="21"/>
      <c r="S1" s="21"/>
    </row>
    <row r="2" spans="1:19" s="2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1"/>
      <c r="S2" s="21"/>
    </row>
    <row r="3" spans="3:17" ht="15.75">
      <c r="C3" s="4"/>
      <c r="K3" s="3"/>
      <c r="L3" s="3"/>
      <c r="Q3" s="18" t="s">
        <v>1165</v>
      </c>
    </row>
    <row r="4" spans="3:17" ht="18.75">
      <c r="C4" s="15" t="s">
        <v>1279</v>
      </c>
      <c r="E4" s="2"/>
      <c r="K4" s="3"/>
      <c r="L4" s="3"/>
      <c r="Q4" s="18" t="s">
        <v>0</v>
      </c>
    </row>
    <row r="5" spans="8:13" ht="12.75">
      <c r="H5" s="260" t="s">
        <v>1</v>
      </c>
      <c r="I5" s="261"/>
      <c r="J5" s="261"/>
      <c r="K5" s="261"/>
      <c r="L5" s="261"/>
      <c r="M5" s="262"/>
    </row>
    <row r="6" spans="1:19" ht="22.5" customHeight="1">
      <c r="A6" s="6" t="s">
        <v>9</v>
      </c>
      <c r="B6" s="6" t="s">
        <v>39</v>
      </c>
      <c r="C6" s="7" t="s">
        <v>2</v>
      </c>
      <c r="D6" s="13" t="s">
        <v>3</v>
      </c>
      <c r="E6" s="6" t="s">
        <v>4</v>
      </c>
      <c r="F6" s="6" t="s">
        <v>35</v>
      </c>
      <c r="G6" s="6" t="s">
        <v>5</v>
      </c>
      <c r="H6" s="6">
        <v>1</v>
      </c>
      <c r="I6" s="6">
        <v>2</v>
      </c>
      <c r="J6" s="6">
        <v>3</v>
      </c>
      <c r="K6" s="6">
        <v>4</v>
      </c>
      <c r="L6" s="6">
        <v>5</v>
      </c>
      <c r="M6" s="6">
        <v>6</v>
      </c>
      <c r="N6" s="6" t="s">
        <v>6</v>
      </c>
      <c r="O6" s="6" t="s">
        <v>7</v>
      </c>
      <c r="P6" s="6" t="s">
        <v>48</v>
      </c>
      <c r="Q6" s="6" t="s">
        <v>8</v>
      </c>
      <c r="R6" s="1" t="s">
        <v>37</v>
      </c>
      <c r="S6" s="27" t="s">
        <v>40</v>
      </c>
    </row>
    <row r="7" spans="1:19" ht="19.5" customHeight="1">
      <c r="A7" s="20">
        <v>1</v>
      </c>
      <c r="B7" s="11">
        <v>0.8527985084387169</v>
      </c>
      <c r="C7" s="8" t="s">
        <v>580</v>
      </c>
      <c r="D7" s="9" t="s">
        <v>1280</v>
      </c>
      <c r="E7" s="28" t="s">
        <v>1281</v>
      </c>
      <c r="F7" s="10" t="s">
        <v>0</v>
      </c>
      <c r="G7" s="24"/>
      <c r="H7" s="11">
        <v>60.46</v>
      </c>
      <c r="I7" s="11" t="s">
        <v>49</v>
      </c>
      <c r="J7" s="11" t="s">
        <v>49</v>
      </c>
      <c r="K7" s="11">
        <v>54.99</v>
      </c>
      <c r="L7" s="11">
        <v>53.11</v>
      </c>
      <c r="M7" s="11">
        <v>59.22</v>
      </c>
      <c r="N7" s="12">
        <v>60.46</v>
      </c>
      <c r="O7" s="61" t="s">
        <v>1282</v>
      </c>
      <c r="P7" s="23" t="s">
        <v>1095</v>
      </c>
      <c r="Q7" s="1" t="s">
        <v>1253</v>
      </c>
      <c r="R7" s="139" t="s">
        <v>1283</v>
      </c>
      <c r="S7" s="29"/>
    </row>
    <row r="8" spans="1:19" ht="19.5" customHeight="1">
      <c r="A8" s="20">
        <v>2</v>
      </c>
      <c r="B8" s="11">
        <v>0.6110557876093754</v>
      </c>
      <c r="C8" s="8" t="s">
        <v>104</v>
      </c>
      <c r="D8" s="9" t="s">
        <v>1284</v>
      </c>
      <c r="E8" s="28" t="s">
        <v>1285</v>
      </c>
      <c r="F8" s="10" t="s">
        <v>10</v>
      </c>
      <c r="G8" s="24"/>
      <c r="H8" s="11">
        <v>55.17</v>
      </c>
      <c r="I8" s="11" t="s">
        <v>49</v>
      </c>
      <c r="J8" s="11" t="s">
        <v>49</v>
      </c>
      <c r="K8" s="11">
        <v>50.37</v>
      </c>
      <c r="L8" s="61" t="s">
        <v>1286</v>
      </c>
      <c r="M8" s="61" t="s">
        <v>49</v>
      </c>
      <c r="N8" s="32" t="s">
        <v>1287</v>
      </c>
      <c r="O8" s="61" t="s">
        <v>1288</v>
      </c>
      <c r="P8" s="23" t="s">
        <v>55</v>
      </c>
      <c r="Q8" s="1" t="s">
        <v>1267</v>
      </c>
      <c r="R8" s="139">
        <v>57.93</v>
      </c>
      <c r="S8" s="29"/>
    </row>
    <row r="9" spans="1:19" ht="19.5" customHeight="1">
      <c r="A9" s="20">
        <v>3</v>
      </c>
      <c r="B9" s="11">
        <v>0.006786569983904034</v>
      </c>
      <c r="C9" s="8" t="s">
        <v>513</v>
      </c>
      <c r="D9" s="9" t="s">
        <v>1289</v>
      </c>
      <c r="E9" s="28" t="s">
        <v>1290</v>
      </c>
      <c r="F9" s="10" t="s">
        <v>172</v>
      </c>
      <c r="G9" s="24" t="s">
        <v>1291</v>
      </c>
      <c r="H9" s="11">
        <v>44.4</v>
      </c>
      <c r="I9" s="11">
        <v>47.83</v>
      </c>
      <c r="J9" s="11" t="s">
        <v>49</v>
      </c>
      <c r="K9" s="11">
        <v>48.14</v>
      </c>
      <c r="L9" s="11">
        <v>43.02</v>
      </c>
      <c r="M9" s="11" t="s">
        <v>49</v>
      </c>
      <c r="N9" s="12">
        <v>48.14</v>
      </c>
      <c r="O9" s="61" t="s">
        <v>1292</v>
      </c>
      <c r="P9" s="23" t="s">
        <v>56</v>
      </c>
      <c r="Q9" s="1" t="s">
        <v>1293</v>
      </c>
      <c r="R9" s="139">
        <v>49.16</v>
      </c>
      <c r="S9" s="29"/>
    </row>
    <row r="10" spans="1:19" ht="19.5" customHeight="1">
      <c r="A10" s="20">
        <v>4</v>
      </c>
      <c r="B10" s="11">
        <v>0.5702764145881458</v>
      </c>
      <c r="C10" s="8" t="s">
        <v>1104</v>
      </c>
      <c r="D10" s="9" t="s">
        <v>1294</v>
      </c>
      <c r="E10" s="28" t="s">
        <v>1295</v>
      </c>
      <c r="F10" s="10" t="s">
        <v>0</v>
      </c>
      <c r="G10" s="24"/>
      <c r="H10" s="11">
        <v>46.11</v>
      </c>
      <c r="I10" s="11" t="s">
        <v>49</v>
      </c>
      <c r="J10" s="11" t="s">
        <v>49</v>
      </c>
      <c r="K10" s="11">
        <v>45.74</v>
      </c>
      <c r="L10" s="11">
        <v>47.7</v>
      </c>
      <c r="M10" s="11" t="s">
        <v>49</v>
      </c>
      <c r="N10" s="12">
        <v>47.7</v>
      </c>
      <c r="O10" s="61" t="s">
        <v>1296</v>
      </c>
      <c r="P10" s="23" t="s">
        <v>56</v>
      </c>
      <c r="Q10" s="1" t="s">
        <v>1297</v>
      </c>
      <c r="R10" s="139" t="s">
        <v>1298</v>
      </c>
      <c r="S10" s="29"/>
    </row>
    <row r="11" spans="1:19" ht="19.5" customHeight="1">
      <c r="A11" s="20">
        <v>5</v>
      </c>
      <c r="B11" s="11">
        <v>0.6012680187836386</v>
      </c>
      <c r="C11" s="8" t="s">
        <v>1299</v>
      </c>
      <c r="D11" s="9" t="s">
        <v>1300</v>
      </c>
      <c r="E11" s="28" t="s">
        <v>1301</v>
      </c>
      <c r="F11" s="10" t="s">
        <v>0</v>
      </c>
      <c r="G11" s="24"/>
      <c r="H11" s="11">
        <v>36.26</v>
      </c>
      <c r="I11" s="11" t="s">
        <v>49</v>
      </c>
      <c r="J11" s="11">
        <v>38.16</v>
      </c>
      <c r="K11" s="11">
        <v>37.83</v>
      </c>
      <c r="L11" s="11">
        <v>37.41</v>
      </c>
      <c r="M11" s="11">
        <v>41.08</v>
      </c>
      <c r="N11" s="12">
        <v>41.08</v>
      </c>
      <c r="O11" s="61" t="s">
        <v>121</v>
      </c>
      <c r="P11" s="23" t="s">
        <v>57</v>
      </c>
      <c r="Q11" s="1" t="s">
        <v>1270</v>
      </c>
      <c r="R11" s="139">
        <v>41.58</v>
      </c>
      <c r="S11" s="29"/>
    </row>
  </sheetData>
  <sheetProtection/>
  <mergeCells count="1">
    <mergeCell ref="H5:M5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T13"/>
  <sheetViews>
    <sheetView showZeros="0" zoomScale="90" zoomScaleNormal="90" zoomScalePageLayoutView="0" workbookViewId="0" topLeftCell="A1">
      <selection activeCell="F27" sqref="F27"/>
    </sheetView>
  </sheetViews>
  <sheetFormatPr defaultColWidth="9.140625" defaultRowHeight="12.75"/>
  <cols>
    <col min="1" max="1" width="5.7109375" style="3" customWidth="1"/>
    <col min="2" max="2" width="4.28125" style="3" hidden="1" customWidth="1"/>
    <col min="3" max="3" width="10.00390625" style="3" customWidth="1"/>
    <col min="4" max="4" width="14.00390625" style="3" customWidth="1"/>
    <col min="5" max="5" width="9.421875" style="3" customWidth="1"/>
    <col min="6" max="6" width="10.7109375" style="3" customWidth="1"/>
    <col min="7" max="7" width="9.421875" style="3" customWidth="1"/>
    <col min="8" max="13" width="5.57421875" style="5" customWidth="1"/>
    <col min="14" max="14" width="8.421875" style="2" customWidth="1"/>
    <col min="15" max="15" width="7.421875" style="2" customWidth="1"/>
    <col min="16" max="16" width="6.8515625" style="3" customWidth="1"/>
    <col min="17" max="17" width="19.7109375" style="3" customWidth="1"/>
    <col min="18" max="18" width="4.57421875" style="22" hidden="1" customWidth="1"/>
    <col min="19" max="19" width="3.28125" style="22" hidden="1" customWidth="1"/>
    <col min="20" max="20" width="5.28125" style="3" customWidth="1"/>
    <col min="21" max="16384" width="9.140625" style="3" customWidth="1"/>
  </cols>
  <sheetData>
    <row r="1" spans="3:19" s="2" customFormat="1" ht="20.25">
      <c r="C1" s="14"/>
      <c r="D1" s="14"/>
      <c r="E1" s="19" t="s">
        <v>11</v>
      </c>
      <c r="G1" s="17"/>
      <c r="H1" s="14"/>
      <c r="I1" s="14"/>
      <c r="J1" s="14"/>
      <c r="K1" s="14"/>
      <c r="L1" s="14"/>
      <c r="M1" s="14"/>
      <c r="N1" s="14"/>
      <c r="O1" s="14"/>
      <c r="P1" s="14"/>
      <c r="Q1" s="14"/>
      <c r="R1" s="21"/>
      <c r="S1" s="21"/>
    </row>
    <row r="2" spans="1:19" s="2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1"/>
      <c r="S2" s="21"/>
    </row>
    <row r="3" spans="3:17" ht="15.75">
      <c r="C3" s="4"/>
      <c r="K3" s="3"/>
      <c r="L3" s="3"/>
      <c r="Q3" s="18" t="s">
        <v>1165</v>
      </c>
    </row>
    <row r="4" spans="3:17" ht="18.75">
      <c r="C4" s="15" t="s">
        <v>1249</v>
      </c>
      <c r="E4" s="2"/>
      <c r="K4" s="3"/>
      <c r="L4" s="3"/>
      <c r="Q4" s="18" t="s">
        <v>0</v>
      </c>
    </row>
    <row r="5" spans="8:13" ht="12.75">
      <c r="H5" s="260" t="s">
        <v>1</v>
      </c>
      <c r="I5" s="261"/>
      <c r="J5" s="261"/>
      <c r="K5" s="261"/>
      <c r="L5" s="261"/>
      <c r="M5" s="262"/>
    </row>
    <row r="6" spans="1:19" ht="22.5" customHeight="1">
      <c r="A6" s="6" t="s">
        <v>9</v>
      </c>
      <c r="B6" s="6" t="s">
        <v>39</v>
      </c>
      <c r="C6" s="7" t="s">
        <v>2</v>
      </c>
      <c r="D6" s="13" t="s">
        <v>3</v>
      </c>
      <c r="E6" s="6" t="s">
        <v>4</v>
      </c>
      <c r="F6" s="6" t="s">
        <v>35</v>
      </c>
      <c r="G6" s="6" t="s">
        <v>5</v>
      </c>
      <c r="H6" s="6">
        <v>1</v>
      </c>
      <c r="I6" s="6">
        <v>2</v>
      </c>
      <c r="J6" s="6">
        <v>3</v>
      </c>
      <c r="K6" s="6">
        <v>4</v>
      </c>
      <c r="L6" s="6">
        <v>5</v>
      </c>
      <c r="M6" s="6">
        <v>6</v>
      </c>
      <c r="N6" s="6" t="s">
        <v>6</v>
      </c>
      <c r="O6" s="6" t="s">
        <v>7</v>
      </c>
      <c r="P6" s="6" t="s">
        <v>48</v>
      </c>
      <c r="Q6" s="6" t="s">
        <v>8</v>
      </c>
      <c r="R6" s="1" t="s">
        <v>37</v>
      </c>
      <c r="S6" s="27" t="s">
        <v>40</v>
      </c>
    </row>
    <row r="7" spans="1:19" ht="19.5" customHeight="1">
      <c r="A7" s="20">
        <v>1</v>
      </c>
      <c r="B7" s="11">
        <v>0.786083205815685</v>
      </c>
      <c r="C7" s="8" t="s">
        <v>239</v>
      </c>
      <c r="D7" s="9" t="s">
        <v>1250</v>
      </c>
      <c r="E7" s="28" t="s">
        <v>1251</v>
      </c>
      <c r="F7" s="10" t="s">
        <v>0</v>
      </c>
      <c r="G7" s="24"/>
      <c r="H7" s="11">
        <v>70.28</v>
      </c>
      <c r="I7" s="11" t="s">
        <v>49</v>
      </c>
      <c r="J7" s="11" t="s">
        <v>49</v>
      </c>
      <c r="K7" s="11">
        <v>73.25</v>
      </c>
      <c r="L7" s="11">
        <v>71.68</v>
      </c>
      <c r="M7" s="11">
        <v>70.03</v>
      </c>
      <c r="N7" s="12">
        <v>73.25</v>
      </c>
      <c r="O7" s="61" t="s">
        <v>1252</v>
      </c>
      <c r="P7" s="23" t="s">
        <v>55</v>
      </c>
      <c r="Q7" s="1" t="s">
        <v>1253</v>
      </c>
      <c r="R7" s="28" t="s">
        <v>1254</v>
      </c>
      <c r="S7" s="29"/>
    </row>
    <row r="8" spans="1:20" ht="19.5" customHeight="1">
      <c r="A8" s="20">
        <v>2</v>
      </c>
      <c r="B8" s="11">
        <v>0.9301715472173404</v>
      </c>
      <c r="C8" s="8" t="s">
        <v>1255</v>
      </c>
      <c r="D8" s="9" t="s">
        <v>1256</v>
      </c>
      <c r="E8" s="28" t="s">
        <v>1257</v>
      </c>
      <c r="F8" s="10" t="s">
        <v>155</v>
      </c>
      <c r="G8" s="24" t="s">
        <v>461</v>
      </c>
      <c r="H8" s="11">
        <v>60.33</v>
      </c>
      <c r="I8" s="11">
        <v>66.87</v>
      </c>
      <c r="J8" s="11">
        <v>67.08</v>
      </c>
      <c r="K8" s="11">
        <v>72.52</v>
      </c>
      <c r="L8" s="11" t="s">
        <v>49</v>
      </c>
      <c r="M8" s="11" t="s">
        <v>49</v>
      </c>
      <c r="N8" s="12">
        <v>72.52</v>
      </c>
      <c r="O8" s="61" t="s">
        <v>1258</v>
      </c>
      <c r="P8" s="23" t="s">
        <v>55</v>
      </c>
      <c r="Q8" s="1" t="s">
        <v>927</v>
      </c>
      <c r="R8" s="28" t="s">
        <v>1259</v>
      </c>
      <c r="S8" s="29"/>
      <c r="T8" s="3" t="s">
        <v>37</v>
      </c>
    </row>
    <row r="9" spans="1:19" ht="19.5" customHeight="1">
      <c r="A9" s="20">
        <v>3</v>
      </c>
      <c r="B9" s="11">
        <v>0.6510828592432709</v>
      </c>
      <c r="C9" s="8" t="s">
        <v>655</v>
      </c>
      <c r="D9" s="9" t="s">
        <v>967</v>
      </c>
      <c r="E9" s="28" t="s">
        <v>1260</v>
      </c>
      <c r="F9" s="10" t="s">
        <v>0</v>
      </c>
      <c r="G9" s="24"/>
      <c r="H9" s="11">
        <v>59</v>
      </c>
      <c r="I9" s="11">
        <v>60.22</v>
      </c>
      <c r="J9" s="11" t="s">
        <v>49</v>
      </c>
      <c r="K9" s="11">
        <v>59.81</v>
      </c>
      <c r="L9" s="11">
        <v>65.25</v>
      </c>
      <c r="M9" s="11">
        <v>63.47</v>
      </c>
      <c r="N9" s="12">
        <v>65.25</v>
      </c>
      <c r="O9" s="61" t="s">
        <v>1261</v>
      </c>
      <c r="P9" s="23" t="s">
        <v>56</v>
      </c>
      <c r="Q9" s="1" t="s">
        <v>1262</v>
      </c>
      <c r="R9" s="28" t="s">
        <v>1263</v>
      </c>
      <c r="S9" s="29"/>
    </row>
    <row r="10" spans="1:19" ht="19.5" customHeight="1">
      <c r="A10" s="20">
        <v>4</v>
      </c>
      <c r="B10" s="11">
        <v>0.6254816600247834</v>
      </c>
      <c r="C10" s="8" t="s">
        <v>239</v>
      </c>
      <c r="D10" s="9" t="s">
        <v>1264</v>
      </c>
      <c r="E10" s="28" t="s">
        <v>1265</v>
      </c>
      <c r="F10" s="10" t="s">
        <v>10</v>
      </c>
      <c r="G10" s="24"/>
      <c r="H10" s="11">
        <v>55.98</v>
      </c>
      <c r="I10" s="11">
        <v>57.23</v>
      </c>
      <c r="J10" s="11">
        <v>63.38</v>
      </c>
      <c r="K10" s="11">
        <v>60.09</v>
      </c>
      <c r="L10" s="11">
        <v>64.17</v>
      </c>
      <c r="M10" s="11">
        <v>63.31</v>
      </c>
      <c r="N10" s="12">
        <v>64.17</v>
      </c>
      <c r="O10" s="61" t="s">
        <v>1266</v>
      </c>
      <c r="P10" s="23" t="s">
        <v>57</v>
      </c>
      <c r="Q10" s="1" t="s">
        <v>1267</v>
      </c>
      <c r="R10" s="28"/>
      <c r="S10" s="29"/>
    </row>
    <row r="11" spans="1:19" ht="19.5" customHeight="1">
      <c r="A11" s="20">
        <v>5</v>
      </c>
      <c r="B11" s="11">
        <v>0.49000244781844615</v>
      </c>
      <c r="C11" s="8" t="s">
        <v>344</v>
      </c>
      <c r="D11" s="9" t="s">
        <v>1268</v>
      </c>
      <c r="E11" s="28" t="s">
        <v>1269</v>
      </c>
      <c r="F11" s="10" t="s">
        <v>0</v>
      </c>
      <c r="G11" s="24"/>
      <c r="H11" s="11">
        <v>53.71</v>
      </c>
      <c r="I11" s="11" t="s">
        <v>49</v>
      </c>
      <c r="J11" s="11">
        <v>51.8</v>
      </c>
      <c r="K11" s="11">
        <v>54.83</v>
      </c>
      <c r="L11" s="11" t="s">
        <v>49</v>
      </c>
      <c r="M11" s="11">
        <v>54.1</v>
      </c>
      <c r="N11" s="12">
        <v>54.83</v>
      </c>
      <c r="O11" s="61" t="s">
        <v>121</v>
      </c>
      <c r="P11" s="23" t="s">
        <v>58</v>
      </c>
      <c r="Q11" s="1" t="s">
        <v>1270</v>
      </c>
      <c r="R11" s="28"/>
      <c r="S11" s="29"/>
    </row>
    <row r="12" spans="1:20" ht="19.5" customHeight="1">
      <c r="A12" s="20">
        <v>6</v>
      </c>
      <c r="B12" s="11">
        <v>0.8705581390761172</v>
      </c>
      <c r="C12" s="8" t="s">
        <v>1089</v>
      </c>
      <c r="D12" s="9" t="s">
        <v>1271</v>
      </c>
      <c r="E12" s="28" t="s">
        <v>1272</v>
      </c>
      <c r="F12" s="10" t="s">
        <v>77</v>
      </c>
      <c r="G12" s="24" t="s">
        <v>309</v>
      </c>
      <c r="H12" s="11">
        <v>48.88</v>
      </c>
      <c r="I12" s="11">
        <v>46.92</v>
      </c>
      <c r="J12" s="11">
        <v>47.72</v>
      </c>
      <c r="K12" s="11">
        <v>49.6</v>
      </c>
      <c r="L12" s="11">
        <v>47.1</v>
      </c>
      <c r="M12" s="11">
        <v>42.41</v>
      </c>
      <c r="N12" s="12">
        <v>49.6</v>
      </c>
      <c r="O12" s="61" t="s">
        <v>1273</v>
      </c>
      <c r="P12" s="23" t="s">
        <v>272</v>
      </c>
      <c r="Q12" s="1" t="s">
        <v>312</v>
      </c>
      <c r="R12" s="28" t="s">
        <v>1274</v>
      </c>
      <c r="S12" s="29"/>
      <c r="T12" s="3" t="s">
        <v>37</v>
      </c>
    </row>
    <row r="13" spans="1:19" ht="19.5" customHeight="1">
      <c r="A13" s="20"/>
      <c r="B13" s="11">
        <v>0.08115277495426776</v>
      </c>
      <c r="C13" s="8" t="s">
        <v>412</v>
      </c>
      <c r="D13" s="9" t="s">
        <v>1275</v>
      </c>
      <c r="E13" s="28" t="s">
        <v>1276</v>
      </c>
      <c r="F13" s="10" t="s">
        <v>0</v>
      </c>
      <c r="G13" s="24"/>
      <c r="H13" s="11"/>
      <c r="I13" s="11"/>
      <c r="J13" s="11"/>
      <c r="K13" s="11"/>
      <c r="L13" s="11"/>
      <c r="M13" s="11"/>
      <c r="N13" s="12" t="s">
        <v>186</v>
      </c>
      <c r="O13" s="61" t="s">
        <v>121</v>
      </c>
      <c r="P13" s="23"/>
      <c r="Q13" s="1" t="s">
        <v>1277</v>
      </c>
      <c r="R13" s="28" t="s">
        <v>1278</v>
      </c>
      <c r="S13" s="29"/>
    </row>
  </sheetData>
  <sheetProtection/>
  <mergeCells count="1">
    <mergeCell ref="H5:M5"/>
  </mergeCells>
  <printOptions horizontalCentered="1"/>
  <pageMargins left="0.1968503937007874" right="0.1968503937007874" top="0.7874015748031497" bottom="0.3937007874015748" header="0.3937007874015748" footer="0.3937007874015748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S13"/>
  <sheetViews>
    <sheetView showZeros="0" zoomScale="90" zoomScaleNormal="90" zoomScalePageLayoutView="0" workbookViewId="0" topLeftCell="A1">
      <selection activeCell="N7" sqref="N7"/>
    </sheetView>
  </sheetViews>
  <sheetFormatPr defaultColWidth="9.140625" defaultRowHeight="12.75"/>
  <cols>
    <col min="1" max="1" width="5.7109375" style="3" customWidth="1"/>
    <col min="2" max="2" width="4.28125" style="3" hidden="1" customWidth="1"/>
    <col min="3" max="3" width="12.00390625" style="3" customWidth="1"/>
    <col min="4" max="4" width="15.421875" style="3" customWidth="1"/>
    <col min="5" max="5" width="9.7109375" style="3" customWidth="1"/>
    <col min="6" max="6" width="10.7109375" style="3" customWidth="1"/>
    <col min="7" max="7" width="9.7109375" style="3" customWidth="1"/>
    <col min="8" max="13" width="5.57421875" style="5" customWidth="1"/>
    <col min="14" max="14" width="8.140625" style="2" customWidth="1"/>
    <col min="15" max="15" width="8.00390625" style="2" customWidth="1"/>
    <col min="16" max="16" width="6.00390625" style="3" customWidth="1"/>
    <col min="17" max="17" width="20.57421875" style="3" customWidth="1"/>
    <col min="18" max="18" width="4.57421875" style="22" hidden="1" customWidth="1"/>
    <col min="19" max="19" width="3.28125" style="22" hidden="1" customWidth="1"/>
    <col min="20" max="16384" width="9.140625" style="3" customWidth="1"/>
  </cols>
  <sheetData>
    <row r="1" spans="3:19" s="2" customFormat="1" ht="20.25">
      <c r="C1" s="14"/>
      <c r="D1" s="14"/>
      <c r="E1" s="19" t="s">
        <v>11</v>
      </c>
      <c r="G1" s="17"/>
      <c r="H1" s="14"/>
      <c r="I1" s="14"/>
      <c r="J1" s="14"/>
      <c r="K1" s="14"/>
      <c r="L1" s="14"/>
      <c r="M1" s="14"/>
      <c r="N1" s="14"/>
      <c r="O1" s="14"/>
      <c r="P1" s="14"/>
      <c r="Q1" s="14"/>
      <c r="R1" s="21"/>
      <c r="S1" s="21"/>
    </row>
    <row r="2" spans="1:19" s="2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1"/>
      <c r="S2" s="21"/>
    </row>
    <row r="3" spans="3:17" ht="15.75">
      <c r="C3" s="4"/>
      <c r="K3" s="3"/>
      <c r="L3" s="3"/>
      <c r="Q3" s="18" t="s">
        <v>1165</v>
      </c>
    </row>
    <row r="4" spans="3:17" ht="18.75">
      <c r="C4" s="15" t="s">
        <v>1441</v>
      </c>
      <c r="E4" s="2"/>
      <c r="K4" s="3"/>
      <c r="L4" s="3"/>
      <c r="Q4" s="18" t="s">
        <v>0</v>
      </c>
    </row>
    <row r="5" spans="8:13" ht="12.75">
      <c r="H5" s="260" t="s">
        <v>1</v>
      </c>
      <c r="I5" s="261"/>
      <c r="J5" s="261"/>
      <c r="K5" s="261"/>
      <c r="L5" s="261"/>
      <c r="M5" s="262"/>
    </row>
    <row r="6" spans="1:19" ht="22.5" customHeight="1">
      <c r="A6" s="6" t="s">
        <v>9</v>
      </c>
      <c r="B6" s="6" t="s">
        <v>39</v>
      </c>
      <c r="C6" s="7" t="s">
        <v>2</v>
      </c>
      <c r="D6" s="13" t="s">
        <v>3</v>
      </c>
      <c r="E6" s="6" t="s">
        <v>4</v>
      </c>
      <c r="F6" s="6" t="s">
        <v>35</v>
      </c>
      <c r="G6" s="6" t="s">
        <v>5</v>
      </c>
      <c r="H6" s="6">
        <v>1</v>
      </c>
      <c r="I6" s="6">
        <v>2</v>
      </c>
      <c r="J6" s="6">
        <v>3</v>
      </c>
      <c r="K6" s="6">
        <v>4</v>
      </c>
      <c r="L6" s="6">
        <v>5</v>
      </c>
      <c r="M6" s="6">
        <v>6</v>
      </c>
      <c r="N6" s="6" t="s">
        <v>6</v>
      </c>
      <c r="O6" s="6" t="s">
        <v>7</v>
      </c>
      <c r="P6" s="6" t="s">
        <v>48</v>
      </c>
      <c r="Q6" s="6" t="s">
        <v>8</v>
      </c>
      <c r="R6" s="1" t="s">
        <v>37</v>
      </c>
      <c r="S6" s="27" t="s">
        <v>40</v>
      </c>
    </row>
    <row r="7" spans="1:19" ht="19.5" customHeight="1">
      <c r="A7" s="20">
        <v>1</v>
      </c>
      <c r="B7" s="11">
        <v>0.8744746851857832</v>
      </c>
      <c r="C7" s="8" t="s">
        <v>1400</v>
      </c>
      <c r="D7" s="9" t="s">
        <v>1442</v>
      </c>
      <c r="E7" s="28" t="s">
        <v>1443</v>
      </c>
      <c r="F7" s="10" t="s">
        <v>0</v>
      </c>
      <c r="G7" s="24"/>
      <c r="H7" s="11" t="s">
        <v>49</v>
      </c>
      <c r="I7" s="11">
        <v>52.65</v>
      </c>
      <c r="J7" s="11">
        <v>52.5</v>
      </c>
      <c r="K7" s="11">
        <v>51.86</v>
      </c>
      <c r="L7" s="11">
        <v>50.31</v>
      </c>
      <c r="M7" s="11">
        <v>48.98</v>
      </c>
      <c r="N7" s="12">
        <v>52.65</v>
      </c>
      <c r="O7" s="61" t="s">
        <v>121</v>
      </c>
      <c r="P7" s="23" t="s">
        <v>56</v>
      </c>
      <c r="Q7" s="1" t="s">
        <v>1444</v>
      </c>
      <c r="R7" s="28" t="s">
        <v>1445</v>
      </c>
      <c r="S7" s="29"/>
    </row>
    <row r="8" spans="1:19" ht="19.5" customHeight="1">
      <c r="A8" s="20">
        <v>2</v>
      </c>
      <c r="B8" s="11">
        <v>0.384651434915229</v>
      </c>
      <c r="C8" s="8" t="s">
        <v>545</v>
      </c>
      <c r="D8" s="9" t="s">
        <v>1446</v>
      </c>
      <c r="E8" s="28" t="s">
        <v>1447</v>
      </c>
      <c r="F8" s="10" t="s">
        <v>155</v>
      </c>
      <c r="G8" s="24" t="s">
        <v>461</v>
      </c>
      <c r="H8" s="11">
        <v>48.46</v>
      </c>
      <c r="I8" s="11">
        <v>46.05</v>
      </c>
      <c r="J8" s="11" t="s">
        <v>49</v>
      </c>
      <c r="K8" s="11">
        <v>47.5</v>
      </c>
      <c r="L8" s="11">
        <v>46.3</v>
      </c>
      <c r="M8" s="11">
        <v>47.88</v>
      </c>
      <c r="N8" s="12">
        <v>48.46</v>
      </c>
      <c r="O8" s="61" t="s">
        <v>1448</v>
      </c>
      <c r="P8" s="23" t="s">
        <v>56</v>
      </c>
      <c r="Q8" s="1" t="s">
        <v>927</v>
      </c>
      <c r="R8" s="28" t="s">
        <v>1449</v>
      </c>
      <c r="S8" s="29"/>
    </row>
    <row r="9" spans="1:19" ht="19.5" customHeight="1">
      <c r="A9" s="20">
        <v>3</v>
      </c>
      <c r="B9" s="11">
        <v>0.6957230587463625</v>
      </c>
      <c r="C9" s="8" t="s">
        <v>843</v>
      </c>
      <c r="D9" s="9" t="s">
        <v>1450</v>
      </c>
      <c r="E9" s="28" t="s">
        <v>33</v>
      </c>
      <c r="F9" s="10" t="s">
        <v>172</v>
      </c>
      <c r="G9" s="24" t="s">
        <v>933</v>
      </c>
      <c r="H9" s="11">
        <v>43.21</v>
      </c>
      <c r="I9" s="11">
        <v>45.45</v>
      </c>
      <c r="J9" s="11" t="s">
        <v>49</v>
      </c>
      <c r="K9" s="11">
        <v>46.34</v>
      </c>
      <c r="L9" s="11">
        <v>46.61</v>
      </c>
      <c r="M9" s="11" t="s">
        <v>49</v>
      </c>
      <c r="N9" s="12">
        <v>46.61</v>
      </c>
      <c r="O9" s="61" t="s">
        <v>1451</v>
      </c>
      <c r="P9" s="23" t="s">
        <v>57</v>
      </c>
      <c r="Q9" s="1" t="s">
        <v>1452</v>
      </c>
      <c r="R9" s="28" t="s">
        <v>1453</v>
      </c>
      <c r="S9" s="29"/>
    </row>
    <row r="10" spans="1:19" ht="19.5" customHeight="1">
      <c r="A10" s="20">
        <v>4</v>
      </c>
      <c r="B10" s="11">
        <v>0.0880800338111638</v>
      </c>
      <c r="C10" s="8" t="s">
        <v>92</v>
      </c>
      <c r="D10" s="9" t="s">
        <v>1454</v>
      </c>
      <c r="E10" s="28" t="s">
        <v>1455</v>
      </c>
      <c r="F10" s="10" t="s">
        <v>155</v>
      </c>
      <c r="G10" s="24" t="s">
        <v>461</v>
      </c>
      <c r="H10" s="11">
        <v>44.03</v>
      </c>
      <c r="I10" s="11">
        <v>43.97</v>
      </c>
      <c r="J10" s="11">
        <v>41.3</v>
      </c>
      <c r="K10" s="11">
        <v>40.9</v>
      </c>
      <c r="L10" s="11">
        <v>41.07</v>
      </c>
      <c r="M10" s="11">
        <v>41.9</v>
      </c>
      <c r="N10" s="12">
        <v>44.03</v>
      </c>
      <c r="O10" s="61" t="s">
        <v>1456</v>
      </c>
      <c r="P10" s="23" t="s">
        <v>57</v>
      </c>
      <c r="Q10" s="1" t="s">
        <v>927</v>
      </c>
      <c r="R10" s="28" t="s">
        <v>1457</v>
      </c>
      <c r="S10" s="29"/>
    </row>
    <row r="11" spans="1:19" ht="19.5" customHeight="1">
      <c r="A11" s="20">
        <v>5</v>
      </c>
      <c r="B11" s="11">
        <v>0.8825227000576041</v>
      </c>
      <c r="C11" s="8" t="s">
        <v>1458</v>
      </c>
      <c r="D11" s="9" t="s">
        <v>1459</v>
      </c>
      <c r="E11" s="28" t="s">
        <v>1460</v>
      </c>
      <c r="F11" s="10" t="s">
        <v>740</v>
      </c>
      <c r="G11" s="24"/>
      <c r="H11" s="11">
        <v>39.65</v>
      </c>
      <c r="I11" s="11">
        <v>42.22</v>
      </c>
      <c r="J11" s="11">
        <v>38.9</v>
      </c>
      <c r="K11" s="11">
        <v>42.71</v>
      </c>
      <c r="L11" s="11">
        <v>41.46</v>
      </c>
      <c r="M11" s="11">
        <v>41.75</v>
      </c>
      <c r="N11" s="12">
        <v>42.71</v>
      </c>
      <c r="O11" s="61" t="s">
        <v>121</v>
      </c>
      <c r="P11" s="23" t="s">
        <v>57</v>
      </c>
      <c r="Q11" s="1" t="s">
        <v>741</v>
      </c>
      <c r="R11" s="28" t="s">
        <v>1461</v>
      </c>
      <c r="S11" s="29"/>
    </row>
    <row r="12" spans="1:19" ht="19.5" customHeight="1">
      <c r="A12" s="20">
        <v>6</v>
      </c>
      <c r="B12" s="11">
        <v>0.528000257226199</v>
      </c>
      <c r="C12" s="8" t="s">
        <v>63</v>
      </c>
      <c r="D12" s="9" t="s">
        <v>1462</v>
      </c>
      <c r="E12" s="28" t="s">
        <v>1463</v>
      </c>
      <c r="F12" s="10" t="s">
        <v>230</v>
      </c>
      <c r="G12" s="24"/>
      <c r="H12" s="11">
        <v>34.7</v>
      </c>
      <c r="I12" s="11">
        <v>35.59</v>
      </c>
      <c r="J12" s="11" t="s">
        <v>49</v>
      </c>
      <c r="K12" s="11">
        <v>37.12</v>
      </c>
      <c r="L12" s="11">
        <v>35.09</v>
      </c>
      <c r="M12" s="11">
        <v>37.34</v>
      </c>
      <c r="N12" s="12">
        <v>37.34</v>
      </c>
      <c r="O12" s="61" t="s">
        <v>121</v>
      </c>
      <c r="P12" s="23" t="s">
        <v>58</v>
      </c>
      <c r="Q12" s="1" t="s">
        <v>1464</v>
      </c>
      <c r="R12" s="28" t="s">
        <v>1465</v>
      </c>
      <c r="S12" s="29"/>
    </row>
    <row r="13" spans="1:19" ht="19.5" customHeight="1">
      <c r="A13" s="20">
        <v>7</v>
      </c>
      <c r="B13" s="11">
        <v>0.6633907785296411</v>
      </c>
      <c r="C13" s="8" t="s">
        <v>69</v>
      </c>
      <c r="D13" s="9" t="s">
        <v>1466</v>
      </c>
      <c r="E13" s="28" t="s">
        <v>1467</v>
      </c>
      <c r="F13" s="10" t="s">
        <v>740</v>
      </c>
      <c r="G13" s="24"/>
      <c r="H13" s="11" t="s">
        <v>49</v>
      </c>
      <c r="I13" s="11">
        <v>33.48</v>
      </c>
      <c r="J13" s="11" t="s">
        <v>49</v>
      </c>
      <c r="K13" s="11">
        <v>35.15</v>
      </c>
      <c r="L13" s="11">
        <v>36.32</v>
      </c>
      <c r="M13" s="11" t="s">
        <v>49</v>
      </c>
      <c r="N13" s="12">
        <v>36.32</v>
      </c>
      <c r="O13" s="61" t="s">
        <v>121</v>
      </c>
      <c r="P13" s="23" t="s">
        <v>58</v>
      </c>
      <c r="Q13" s="1" t="s">
        <v>1468</v>
      </c>
      <c r="R13" s="28" t="s">
        <v>1469</v>
      </c>
      <c r="S13" s="29"/>
    </row>
  </sheetData>
  <sheetProtection/>
  <mergeCells count="1">
    <mergeCell ref="H5:M5"/>
  </mergeCells>
  <printOptions horizontalCentered="1"/>
  <pageMargins left="0.1968503937007874" right="0.1968503937007874" top="0.7874015748031497" bottom="0.3937007874015748" header="0.3937007874015748" footer="0.3937007874015748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T12"/>
  <sheetViews>
    <sheetView showZeros="0" zoomScale="90" zoomScaleNormal="90" zoomScalePageLayoutView="0" workbookViewId="0" topLeftCell="A1">
      <selection activeCell="E24" sqref="E24"/>
    </sheetView>
  </sheetViews>
  <sheetFormatPr defaultColWidth="9.140625" defaultRowHeight="12.75"/>
  <cols>
    <col min="1" max="1" width="5.7109375" style="3" customWidth="1"/>
    <col min="2" max="2" width="4.28125" style="3" hidden="1" customWidth="1"/>
    <col min="3" max="3" width="10.00390625" style="3" customWidth="1"/>
    <col min="4" max="4" width="15.28125" style="3" customWidth="1"/>
    <col min="5" max="5" width="9.421875" style="3" customWidth="1"/>
    <col min="6" max="6" width="10.7109375" style="3" customWidth="1"/>
    <col min="7" max="7" width="8.421875" style="3" customWidth="1"/>
    <col min="8" max="13" width="5.57421875" style="5" customWidth="1"/>
    <col min="14" max="14" width="8.57421875" style="2" customWidth="1"/>
    <col min="15" max="15" width="8.00390625" style="2" customWidth="1"/>
    <col min="16" max="16" width="7.140625" style="3" customWidth="1"/>
    <col min="17" max="17" width="18.57421875" style="3" customWidth="1"/>
    <col min="18" max="18" width="4.57421875" style="22" hidden="1" customWidth="1"/>
    <col min="19" max="19" width="3.28125" style="22" hidden="1" customWidth="1"/>
    <col min="20" max="16384" width="9.140625" style="3" customWidth="1"/>
  </cols>
  <sheetData>
    <row r="1" spans="3:19" s="2" customFormat="1" ht="20.25">
      <c r="C1" s="14"/>
      <c r="D1" s="14"/>
      <c r="E1" s="19" t="s">
        <v>11</v>
      </c>
      <c r="G1" s="17"/>
      <c r="H1" s="14"/>
      <c r="I1" s="14"/>
      <c r="J1" s="14"/>
      <c r="K1" s="14"/>
      <c r="L1" s="14"/>
      <c r="M1" s="14"/>
      <c r="N1" s="14"/>
      <c r="O1" s="14"/>
      <c r="P1" s="14"/>
      <c r="Q1" s="14"/>
      <c r="R1" s="21"/>
      <c r="S1" s="21"/>
    </row>
    <row r="2" spans="1:19" s="2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1"/>
      <c r="S2" s="21"/>
    </row>
    <row r="3" spans="3:17" ht="15.75">
      <c r="C3" s="4"/>
      <c r="K3" s="3"/>
      <c r="L3" s="3"/>
      <c r="Q3" s="18" t="s">
        <v>1165</v>
      </c>
    </row>
    <row r="4" spans="3:17" ht="18.75">
      <c r="C4" s="15" t="s">
        <v>1470</v>
      </c>
      <c r="E4" s="2"/>
      <c r="K4" s="3"/>
      <c r="L4" s="3"/>
      <c r="Q4" s="18" t="s">
        <v>0</v>
      </c>
    </row>
    <row r="5" spans="3:17" ht="18.75">
      <c r="C5" s="15"/>
      <c r="E5" s="2"/>
      <c r="K5" s="3"/>
      <c r="L5" s="3"/>
      <c r="Q5" s="18"/>
    </row>
    <row r="6" spans="8:13" ht="12.75">
      <c r="H6" s="260" t="s">
        <v>1</v>
      </c>
      <c r="I6" s="261"/>
      <c r="J6" s="261"/>
      <c r="K6" s="261"/>
      <c r="L6" s="261"/>
      <c r="M6" s="262"/>
    </row>
    <row r="7" spans="1:19" ht="22.5" customHeight="1">
      <c r="A7" s="6" t="s">
        <v>9</v>
      </c>
      <c r="B7" s="6" t="s">
        <v>39</v>
      </c>
      <c r="C7" s="7" t="s">
        <v>2</v>
      </c>
      <c r="D7" s="13" t="s">
        <v>3</v>
      </c>
      <c r="E7" s="6" t="s">
        <v>4</v>
      </c>
      <c r="F7" s="6" t="s">
        <v>35</v>
      </c>
      <c r="G7" s="6" t="s">
        <v>5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 t="s">
        <v>6</v>
      </c>
      <c r="O7" s="6" t="s">
        <v>7</v>
      </c>
      <c r="P7" s="6" t="s">
        <v>48</v>
      </c>
      <c r="Q7" s="6" t="s">
        <v>8</v>
      </c>
      <c r="R7" s="1" t="s">
        <v>37</v>
      </c>
      <c r="S7" s="27" t="s">
        <v>40</v>
      </c>
    </row>
    <row r="8" spans="1:19" ht="19.5" customHeight="1">
      <c r="A8" s="20">
        <v>1</v>
      </c>
      <c r="B8" s="11">
        <v>0.008498812288315172</v>
      </c>
      <c r="C8" s="8" t="s">
        <v>1471</v>
      </c>
      <c r="D8" s="9" t="s">
        <v>1472</v>
      </c>
      <c r="E8" s="28" t="s">
        <v>1473</v>
      </c>
      <c r="F8" s="10" t="s">
        <v>230</v>
      </c>
      <c r="G8" s="24" t="s">
        <v>1474</v>
      </c>
      <c r="H8" s="11">
        <v>52.21</v>
      </c>
      <c r="I8" s="11">
        <v>56.43</v>
      </c>
      <c r="J8" s="11">
        <v>56</v>
      </c>
      <c r="K8" s="11">
        <v>56.22</v>
      </c>
      <c r="L8" s="11" t="s">
        <v>49</v>
      </c>
      <c r="M8" s="11">
        <v>55.66</v>
      </c>
      <c r="N8" s="12">
        <v>56.43</v>
      </c>
      <c r="O8" s="32" t="s">
        <v>1475</v>
      </c>
      <c r="P8" s="23" t="s">
        <v>57</v>
      </c>
      <c r="Q8" s="1" t="s">
        <v>1464</v>
      </c>
      <c r="R8" s="28">
        <v>54.3</v>
      </c>
      <c r="S8" s="29"/>
    </row>
    <row r="9" spans="1:20" ht="19.5" customHeight="1">
      <c r="A9" s="20">
        <v>2</v>
      </c>
      <c r="B9" s="11">
        <v>0.8018534865960292</v>
      </c>
      <c r="C9" s="8" t="s">
        <v>924</v>
      </c>
      <c r="D9" s="9" t="s">
        <v>925</v>
      </c>
      <c r="E9" s="28" t="s">
        <v>926</v>
      </c>
      <c r="F9" s="10" t="s">
        <v>155</v>
      </c>
      <c r="G9" s="24" t="s">
        <v>461</v>
      </c>
      <c r="H9" s="11">
        <v>44.18</v>
      </c>
      <c r="I9" s="11">
        <v>52.5</v>
      </c>
      <c r="J9" s="11">
        <v>52.94</v>
      </c>
      <c r="K9" s="11" t="s">
        <v>49</v>
      </c>
      <c r="L9" s="11" t="s">
        <v>49</v>
      </c>
      <c r="M9" s="11" t="s">
        <v>49</v>
      </c>
      <c r="N9" s="12">
        <v>52.94</v>
      </c>
      <c r="O9" s="32" t="s">
        <v>1476</v>
      </c>
      <c r="P9" s="23" t="s">
        <v>58</v>
      </c>
      <c r="Q9" s="1" t="s">
        <v>927</v>
      </c>
      <c r="R9" s="28" t="s">
        <v>1477</v>
      </c>
      <c r="S9" s="29"/>
      <c r="T9" s="3" t="s">
        <v>37</v>
      </c>
    </row>
    <row r="10" spans="1:20" ht="19.5" customHeight="1">
      <c r="A10" s="20">
        <v>3</v>
      </c>
      <c r="B10" s="11">
        <v>0.14972855649810546</v>
      </c>
      <c r="C10" s="8" t="s">
        <v>1478</v>
      </c>
      <c r="D10" s="9" t="s">
        <v>1479</v>
      </c>
      <c r="E10" s="28" t="s">
        <v>1480</v>
      </c>
      <c r="F10" s="10" t="s">
        <v>172</v>
      </c>
      <c r="G10" s="24" t="s">
        <v>933</v>
      </c>
      <c r="H10" s="11">
        <v>46.9</v>
      </c>
      <c r="I10" s="11">
        <v>47.19</v>
      </c>
      <c r="J10" s="11" t="s">
        <v>49</v>
      </c>
      <c r="K10" s="11" t="s">
        <v>49</v>
      </c>
      <c r="L10" s="11">
        <v>50.4</v>
      </c>
      <c r="M10" s="11">
        <v>48.44</v>
      </c>
      <c r="N10" s="12">
        <v>50.4</v>
      </c>
      <c r="O10" s="32" t="s">
        <v>1481</v>
      </c>
      <c r="P10" s="23" t="s">
        <v>58</v>
      </c>
      <c r="Q10" s="1" t="s">
        <v>1452</v>
      </c>
      <c r="R10" s="28" t="s">
        <v>1482</v>
      </c>
      <c r="S10" s="29"/>
      <c r="T10" s="3" t="s">
        <v>37</v>
      </c>
    </row>
    <row r="11" spans="1:19" ht="19.5" customHeight="1">
      <c r="A11" s="20">
        <v>4</v>
      </c>
      <c r="B11" s="11">
        <v>0.6208531886923403</v>
      </c>
      <c r="C11" s="8" t="s">
        <v>152</v>
      </c>
      <c r="D11" s="9" t="s">
        <v>1483</v>
      </c>
      <c r="E11" s="28" t="s">
        <v>1484</v>
      </c>
      <c r="F11" s="10" t="s">
        <v>230</v>
      </c>
      <c r="G11" s="24" t="s">
        <v>1474</v>
      </c>
      <c r="H11" s="11" t="s">
        <v>49</v>
      </c>
      <c r="I11" s="11">
        <v>47.2</v>
      </c>
      <c r="J11" s="11" t="s">
        <v>49</v>
      </c>
      <c r="K11" s="11" t="s">
        <v>49</v>
      </c>
      <c r="L11" s="11" t="s">
        <v>49</v>
      </c>
      <c r="M11" s="11" t="s">
        <v>49</v>
      </c>
      <c r="N11" s="12">
        <v>47.2</v>
      </c>
      <c r="O11" s="32" t="s">
        <v>1485</v>
      </c>
      <c r="P11" s="23" t="s">
        <v>58</v>
      </c>
      <c r="Q11" s="1" t="s">
        <v>1464</v>
      </c>
      <c r="R11" s="28">
        <v>53.6</v>
      </c>
      <c r="S11" s="29"/>
    </row>
    <row r="12" spans="1:19" ht="19.5" customHeight="1">
      <c r="A12" s="20">
        <v>5</v>
      </c>
      <c r="B12" s="11">
        <v>0.050342803736789454</v>
      </c>
      <c r="C12" s="8" t="s">
        <v>1486</v>
      </c>
      <c r="D12" s="9" t="s">
        <v>1487</v>
      </c>
      <c r="E12" s="28" t="s">
        <v>1488</v>
      </c>
      <c r="F12" s="10" t="s">
        <v>155</v>
      </c>
      <c r="G12" s="24" t="s">
        <v>1489</v>
      </c>
      <c r="H12" s="11" t="s">
        <v>49</v>
      </c>
      <c r="I12" s="11" t="s">
        <v>49</v>
      </c>
      <c r="J12" s="11">
        <v>40.9</v>
      </c>
      <c r="K12" s="11">
        <v>41.27</v>
      </c>
      <c r="L12" s="11" t="s">
        <v>49</v>
      </c>
      <c r="M12" s="11" t="s">
        <v>49</v>
      </c>
      <c r="N12" s="12">
        <v>41.27</v>
      </c>
      <c r="O12" s="32" t="s">
        <v>1490</v>
      </c>
      <c r="P12" s="23" t="s">
        <v>272</v>
      </c>
      <c r="Q12" s="1" t="s">
        <v>1491</v>
      </c>
      <c r="R12" s="28" t="s">
        <v>1492</v>
      </c>
      <c r="S12" s="29"/>
    </row>
  </sheetData>
  <sheetProtection/>
  <mergeCells count="1">
    <mergeCell ref="H6:M6"/>
  </mergeCells>
  <printOptions horizontalCentered="1"/>
  <pageMargins left="0.1968503937007874" right="0.1968503937007874" top="0.7874015748031497" bottom="0.3937007874015748" header="0.3937007874015748" footer="0.393700787401574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1.421875" style="3" customWidth="1"/>
    <col min="4" max="4" width="17.00390625" style="3" customWidth="1"/>
    <col min="5" max="5" width="8.7109375" style="34" customWidth="1"/>
    <col min="6" max="6" width="12.7109375" style="3" bestFit="1" customWidth="1"/>
    <col min="7" max="7" width="9.7109375" style="3" customWidth="1"/>
    <col min="8" max="8" width="9.28125" style="3" bestFit="1" customWidth="1"/>
    <col min="9" max="9" width="5.421875" style="3" bestFit="1" customWidth="1"/>
    <col min="10" max="10" width="8.28125" style="3" customWidth="1"/>
    <col min="11" max="11" width="5.421875" style="3" customWidth="1"/>
    <col min="12" max="12" width="6.140625" style="34" customWidth="1"/>
    <col min="13" max="13" width="5.57421875" style="34" customWidth="1"/>
    <col min="14" max="14" width="28.8515625" style="3" customWidth="1"/>
    <col min="15" max="15" width="6.28125" style="5" hidden="1" customWidth="1"/>
    <col min="16" max="16" width="5.421875" style="5" hidden="1" customWidth="1"/>
    <col min="17" max="16384" width="9.140625" style="3" customWidth="1"/>
  </cols>
  <sheetData>
    <row r="1" spans="3:4" ht="20.25">
      <c r="C1" s="19" t="s">
        <v>11</v>
      </c>
      <c r="D1" s="19"/>
    </row>
    <row r="2" ht="12.75">
      <c r="N2" s="18" t="s">
        <v>1165</v>
      </c>
    </row>
    <row r="3" spans="4:14" ht="15.75">
      <c r="D3" s="4"/>
      <c r="N3" s="18" t="s">
        <v>0</v>
      </c>
    </row>
    <row r="4" spans="4:14" ht="18.75">
      <c r="D4" s="15" t="s">
        <v>1207</v>
      </c>
      <c r="N4" s="2"/>
    </row>
    <row r="5" spans="3:14" ht="18" customHeight="1">
      <c r="C5" s="140"/>
      <c r="N5" s="2"/>
    </row>
    <row r="6" ht="10.5" customHeight="1"/>
    <row r="7" spans="1:16" ht="15" customHeight="1">
      <c r="A7" s="35" t="s">
        <v>9</v>
      </c>
      <c r="B7" s="36" t="s">
        <v>39</v>
      </c>
      <c r="C7" s="37" t="s">
        <v>2</v>
      </c>
      <c r="D7" s="38" t="s">
        <v>3</v>
      </c>
      <c r="E7" s="54" t="s">
        <v>60</v>
      </c>
      <c r="F7" s="40" t="s">
        <v>35</v>
      </c>
      <c r="G7" s="40" t="s">
        <v>61</v>
      </c>
      <c r="H7" s="35" t="s">
        <v>438</v>
      </c>
      <c r="I7" s="40" t="s">
        <v>296</v>
      </c>
      <c r="J7" s="35" t="s">
        <v>297</v>
      </c>
      <c r="K7" s="40" t="s">
        <v>296</v>
      </c>
      <c r="L7" s="41" t="s">
        <v>7</v>
      </c>
      <c r="M7" s="41" t="s">
        <v>48</v>
      </c>
      <c r="N7" s="40" t="s">
        <v>8</v>
      </c>
      <c r="O7" s="42" t="s">
        <v>37</v>
      </c>
      <c r="P7" s="42" t="s">
        <v>40</v>
      </c>
    </row>
    <row r="8" spans="1:16" ht="15.75">
      <c r="A8" s="35">
        <v>1</v>
      </c>
      <c r="B8" s="43">
        <v>0.21181383477531512</v>
      </c>
      <c r="C8" s="44" t="s">
        <v>599</v>
      </c>
      <c r="D8" s="45" t="s">
        <v>600</v>
      </c>
      <c r="E8" s="16" t="s">
        <v>601</v>
      </c>
      <c r="F8" s="46" t="s">
        <v>0</v>
      </c>
      <c r="G8" s="1" t="s">
        <v>66</v>
      </c>
      <c r="H8" s="32" t="s">
        <v>1208</v>
      </c>
      <c r="I8" s="61" t="s">
        <v>603</v>
      </c>
      <c r="J8" s="32" t="s">
        <v>1209</v>
      </c>
      <c r="K8" s="61" t="s">
        <v>392</v>
      </c>
      <c r="L8" s="47">
        <v>974</v>
      </c>
      <c r="M8" s="47" t="s">
        <v>56</v>
      </c>
      <c r="N8" s="62" t="s">
        <v>605</v>
      </c>
      <c r="O8" s="28" t="s">
        <v>1210</v>
      </c>
      <c r="P8" s="49"/>
    </row>
    <row r="9" spans="1:16" ht="15.75">
      <c r="A9" s="35">
        <v>2</v>
      </c>
      <c r="B9" s="43">
        <v>0.8158128458449099</v>
      </c>
      <c r="C9" s="44" t="s">
        <v>221</v>
      </c>
      <c r="D9" s="45" t="s">
        <v>954</v>
      </c>
      <c r="E9" s="16" t="s">
        <v>955</v>
      </c>
      <c r="F9" s="46" t="s">
        <v>0</v>
      </c>
      <c r="G9" s="1"/>
      <c r="H9" s="32" t="s">
        <v>1211</v>
      </c>
      <c r="I9" s="61" t="s">
        <v>1212</v>
      </c>
      <c r="J9" s="32" t="s">
        <v>1213</v>
      </c>
      <c r="K9" s="61" t="s">
        <v>392</v>
      </c>
      <c r="L9" s="47">
        <v>928</v>
      </c>
      <c r="M9" s="47" t="s">
        <v>57</v>
      </c>
      <c r="N9" s="46" t="s">
        <v>595</v>
      </c>
      <c r="O9" s="28" t="s">
        <v>1214</v>
      </c>
      <c r="P9" s="49"/>
    </row>
    <row r="10" spans="1:16" ht="15.75">
      <c r="A10" s="35">
        <v>3</v>
      </c>
      <c r="B10" s="43">
        <v>0.589693737451882</v>
      </c>
      <c r="C10" s="44" t="s">
        <v>628</v>
      </c>
      <c r="D10" s="45" t="s">
        <v>629</v>
      </c>
      <c r="E10" s="16" t="s">
        <v>630</v>
      </c>
      <c r="F10" s="46" t="s">
        <v>10</v>
      </c>
      <c r="G10" s="1"/>
      <c r="H10" s="32" t="s">
        <v>1215</v>
      </c>
      <c r="I10" s="61" t="s">
        <v>603</v>
      </c>
      <c r="J10" s="32" t="s">
        <v>1215</v>
      </c>
      <c r="K10" s="61" t="s">
        <v>392</v>
      </c>
      <c r="L10" s="47">
        <v>925</v>
      </c>
      <c r="M10" s="47" t="s">
        <v>57</v>
      </c>
      <c r="N10" s="46" t="s">
        <v>633</v>
      </c>
      <c r="O10" s="28" t="s">
        <v>1216</v>
      </c>
      <c r="P10" s="49"/>
    </row>
    <row r="11" spans="1:16" ht="15.75">
      <c r="A11" s="35">
        <v>4</v>
      </c>
      <c r="B11" s="43">
        <v>0.39362745757181816</v>
      </c>
      <c r="C11" s="44" t="s">
        <v>618</v>
      </c>
      <c r="D11" s="45" t="s">
        <v>619</v>
      </c>
      <c r="E11" s="16" t="s">
        <v>620</v>
      </c>
      <c r="F11" s="46" t="s">
        <v>621</v>
      </c>
      <c r="G11" s="1" t="s">
        <v>66</v>
      </c>
      <c r="H11" s="32" t="s">
        <v>1217</v>
      </c>
      <c r="I11" s="61" t="s">
        <v>1212</v>
      </c>
      <c r="J11" s="32" t="s">
        <v>1218</v>
      </c>
      <c r="K11" s="61" t="s">
        <v>392</v>
      </c>
      <c r="L11" s="47">
        <v>896</v>
      </c>
      <c r="M11" s="47" t="s">
        <v>57</v>
      </c>
      <c r="N11" s="46" t="s">
        <v>623</v>
      </c>
      <c r="O11" s="28" t="s">
        <v>1219</v>
      </c>
      <c r="P11" s="49"/>
    </row>
    <row r="12" spans="1:16" ht="15.75">
      <c r="A12" s="35">
        <v>5</v>
      </c>
      <c r="B12" s="43">
        <v>0.9192104118858382</v>
      </c>
      <c r="C12" s="44" t="s">
        <v>655</v>
      </c>
      <c r="D12" s="45" t="s">
        <v>656</v>
      </c>
      <c r="E12" s="16" t="s">
        <v>657</v>
      </c>
      <c r="F12" s="46" t="s">
        <v>113</v>
      </c>
      <c r="G12" s="1"/>
      <c r="H12" s="32" t="s">
        <v>1220</v>
      </c>
      <c r="I12" s="61" t="s">
        <v>603</v>
      </c>
      <c r="J12" s="32" t="s">
        <v>1221</v>
      </c>
      <c r="K12" s="61" t="s">
        <v>392</v>
      </c>
      <c r="L12" s="47" t="s">
        <v>121</v>
      </c>
      <c r="M12" s="47" t="s">
        <v>58</v>
      </c>
      <c r="N12" s="46" t="s">
        <v>659</v>
      </c>
      <c r="O12" s="28" t="s">
        <v>1222</v>
      </c>
      <c r="P12" s="49"/>
    </row>
    <row r="13" spans="1:16" ht="15.75">
      <c r="A13" s="35">
        <v>6</v>
      </c>
      <c r="B13" s="43">
        <v>0.3561510820815892</v>
      </c>
      <c r="C13" s="44" t="s">
        <v>239</v>
      </c>
      <c r="D13" s="45" t="s">
        <v>961</v>
      </c>
      <c r="E13" s="16" t="s">
        <v>962</v>
      </c>
      <c r="F13" s="46" t="s">
        <v>113</v>
      </c>
      <c r="G13" s="1"/>
      <c r="H13" s="32" t="s">
        <v>1223</v>
      </c>
      <c r="I13" s="61" t="s">
        <v>603</v>
      </c>
      <c r="J13" s="32" t="s">
        <v>1224</v>
      </c>
      <c r="K13" s="61" t="s">
        <v>392</v>
      </c>
      <c r="L13" s="47" t="s">
        <v>121</v>
      </c>
      <c r="M13" s="47" t="s">
        <v>58</v>
      </c>
      <c r="N13" s="46" t="s">
        <v>659</v>
      </c>
      <c r="O13" s="28" t="s">
        <v>1225</v>
      </c>
      <c r="P13" s="49"/>
    </row>
    <row r="14" spans="1:16" ht="15.75">
      <c r="A14" s="35">
        <v>7</v>
      </c>
      <c r="B14" s="43">
        <v>0.3776113066194071</v>
      </c>
      <c r="C14" s="44" t="s">
        <v>458</v>
      </c>
      <c r="D14" s="45" t="s">
        <v>1226</v>
      </c>
      <c r="E14" s="16" t="s">
        <v>1227</v>
      </c>
      <c r="F14" s="46" t="s">
        <v>155</v>
      </c>
      <c r="G14" s="1" t="s">
        <v>461</v>
      </c>
      <c r="H14" s="32" t="s">
        <v>1228</v>
      </c>
      <c r="I14" s="61" t="s">
        <v>603</v>
      </c>
      <c r="J14" s="32" t="s">
        <v>1229</v>
      </c>
      <c r="K14" s="61" t="s">
        <v>392</v>
      </c>
      <c r="L14" s="47">
        <v>776</v>
      </c>
      <c r="M14" s="47" t="s">
        <v>58</v>
      </c>
      <c r="N14" s="46" t="s">
        <v>1230</v>
      </c>
      <c r="O14" s="28" t="s">
        <v>1231</v>
      </c>
      <c r="P14" s="49"/>
    </row>
    <row r="15" spans="1:16" ht="15.75">
      <c r="A15" s="35">
        <v>8</v>
      </c>
      <c r="B15" s="43">
        <v>0.8148153383932266</v>
      </c>
      <c r="C15" s="44" t="s">
        <v>344</v>
      </c>
      <c r="D15" s="45" t="s">
        <v>1232</v>
      </c>
      <c r="E15" s="16" t="s">
        <v>1233</v>
      </c>
      <c r="F15" s="46" t="s">
        <v>0</v>
      </c>
      <c r="G15" s="1"/>
      <c r="H15" s="32" t="s">
        <v>1234</v>
      </c>
      <c r="I15" s="61" t="s">
        <v>1212</v>
      </c>
      <c r="J15" s="32" t="s">
        <v>1235</v>
      </c>
      <c r="K15" s="61" t="s">
        <v>392</v>
      </c>
      <c r="L15" s="47" t="s">
        <v>121</v>
      </c>
      <c r="M15" s="47" t="s">
        <v>58</v>
      </c>
      <c r="N15" s="46" t="s">
        <v>1189</v>
      </c>
      <c r="O15" s="28" t="s">
        <v>1236</v>
      </c>
      <c r="P15" s="49"/>
    </row>
    <row r="16" spans="1:16" ht="15.75">
      <c r="A16" s="35">
        <v>9</v>
      </c>
      <c r="B16" s="43">
        <v>0.40503529305867936</v>
      </c>
      <c r="C16" s="44" t="s">
        <v>446</v>
      </c>
      <c r="D16" s="45" t="s">
        <v>650</v>
      </c>
      <c r="E16" s="16" t="s">
        <v>651</v>
      </c>
      <c r="F16" s="46" t="s">
        <v>38</v>
      </c>
      <c r="G16" s="1"/>
      <c r="H16" s="32" t="s">
        <v>1237</v>
      </c>
      <c r="I16" s="61" t="s">
        <v>1212</v>
      </c>
      <c r="J16" s="61"/>
      <c r="K16" s="61"/>
      <c r="L16" s="47"/>
      <c r="M16" s="47" t="s">
        <v>58</v>
      </c>
      <c r="N16" s="46" t="s">
        <v>34</v>
      </c>
      <c r="O16" s="28" t="s">
        <v>1238</v>
      </c>
      <c r="P16" s="49"/>
    </row>
    <row r="17" spans="1:16" ht="15.75">
      <c r="A17" s="35">
        <v>10</v>
      </c>
      <c r="B17" s="43">
        <v>0.6335333637960816</v>
      </c>
      <c r="C17" s="44" t="s">
        <v>288</v>
      </c>
      <c r="D17" s="45" t="s">
        <v>963</v>
      </c>
      <c r="E17" s="16" t="s">
        <v>964</v>
      </c>
      <c r="F17" s="46" t="s">
        <v>113</v>
      </c>
      <c r="G17" s="1"/>
      <c r="H17" s="32" t="s">
        <v>1239</v>
      </c>
      <c r="I17" s="61" t="s">
        <v>1212</v>
      </c>
      <c r="J17" s="61"/>
      <c r="K17" s="61"/>
      <c r="L17" s="47" t="s">
        <v>121</v>
      </c>
      <c r="M17" s="47" t="s">
        <v>58</v>
      </c>
      <c r="N17" s="46" t="s">
        <v>659</v>
      </c>
      <c r="O17" s="28" t="s">
        <v>1231</v>
      </c>
      <c r="P17" s="49"/>
    </row>
    <row r="18" spans="1:16" ht="15.75">
      <c r="A18" s="35">
        <v>11</v>
      </c>
      <c r="B18" s="43">
        <v>0.8670843036480813</v>
      </c>
      <c r="C18" s="44" t="s">
        <v>358</v>
      </c>
      <c r="D18" s="45" t="s">
        <v>646</v>
      </c>
      <c r="E18" s="16" t="s">
        <v>647</v>
      </c>
      <c r="F18" s="46" t="s">
        <v>77</v>
      </c>
      <c r="G18" s="1" t="s">
        <v>252</v>
      </c>
      <c r="H18" s="32" t="s">
        <v>1240</v>
      </c>
      <c r="I18" s="61" t="s">
        <v>1212</v>
      </c>
      <c r="J18" s="61"/>
      <c r="K18" s="61"/>
      <c r="L18" s="47"/>
      <c r="M18" s="47" t="s">
        <v>58</v>
      </c>
      <c r="N18" s="46" t="s">
        <v>254</v>
      </c>
      <c r="O18" s="28" t="s">
        <v>1222</v>
      </c>
      <c r="P18" s="49"/>
    </row>
    <row r="19" spans="1:16" ht="15.75">
      <c r="A19" s="35" t="s">
        <v>129</v>
      </c>
      <c r="B19" s="43">
        <v>0.7735613289074479</v>
      </c>
      <c r="C19" s="44" t="s">
        <v>273</v>
      </c>
      <c r="D19" s="45" t="s">
        <v>274</v>
      </c>
      <c r="E19" s="16" t="s">
        <v>275</v>
      </c>
      <c r="F19" s="46" t="s">
        <v>133</v>
      </c>
      <c r="G19" s="1"/>
      <c r="H19" s="32" t="s">
        <v>1241</v>
      </c>
      <c r="I19" s="61" t="s">
        <v>1212</v>
      </c>
      <c r="J19" s="61"/>
      <c r="K19" s="61"/>
      <c r="L19" s="47" t="s">
        <v>129</v>
      </c>
      <c r="M19" s="47" t="s">
        <v>58</v>
      </c>
      <c r="N19" s="46"/>
      <c r="O19" s="28" t="s">
        <v>1225</v>
      </c>
      <c r="P19" s="49"/>
    </row>
    <row r="20" spans="1:16" ht="15.75">
      <c r="A20" s="35" t="s">
        <v>129</v>
      </c>
      <c r="B20" s="43">
        <v>0.8620088378369237</v>
      </c>
      <c r="C20" s="44" t="s">
        <v>426</v>
      </c>
      <c r="D20" s="45" t="s">
        <v>427</v>
      </c>
      <c r="E20" s="16" t="s">
        <v>428</v>
      </c>
      <c r="F20" s="46" t="s">
        <v>133</v>
      </c>
      <c r="G20" s="1"/>
      <c r="H20" s="32" t="s">
        <v>1242</v>
      </c>
      <c r="I20" s="61" t="s">
        <v>1212</v>
      </c>
      <c r="J20" s="61"/>
      <c r="K20" s="61"/>
      <c r="L20" s="47" t="s">
        <v>129</v>
      </c>
      <c r="M20" s="47" t="s">
        <v>272</v>
      </c>
      <c r="N20" s="46"/>
      <c r="O20" s="28" t="s">
        <v>1243</v>
      </c>
      <c r="P20" s="49"/>
    </row>
    <row r="21" spans="1:16" ht="15.75">
      <c r="A21" s="35"/>
      <c r="B21" s="43">
        <v>0.4634348940156112</v>
      </c>
      <c r="C21" s="44" t="s">
        <v>283</v>
      </c>
      <c r="D21" s="45" t="s">
        <v>284</v>
      </c>
      <c r="E21" s="16" t="s">
        <v>285</v>
      </c>
      <c r="F21" s="46" t="s">
        <v>10</v>
      </c>
      <c r="G21" s="1"/>
      <c r="H21" s="32" t="s">
        <v>281</v>
      </c>
      <c r="I21" s="61"/>
      <c r="J21" s="61"/>
      <c r="K21" s="61"/>
      <c r="L21" s="47"/>
      <c r="M21" s="47"/>
      <c r="N21" s="46" t="s">
        <v>286</v>
      </c>
      <c r="O21" s="28" t="s">
        <v>1244</v>
      </c>
      <c r="P21" s="49"/>
    </row>
    <row r="22" spans="1:16" ht="15.75">
      <c r="A22" s="35"/>
      <c r="B22" s="43">
        <v>0.10108814199426797</v>
      </c>
      <c r="C22" s="44" t="s">
        <v>1006</v>
      </c>
      <c r="D22" s="45" t="s">
        <v>1245</v>
      </c>
      <c r="E22" s="16" t="s">
        <v>1246</v>
      </c>
      <c r="F22" s="46" t="s">
        <v>0</v>
      </c>
      <c r="G22" s="1" t="s">
        <v>66</v>
      </c>
      <c r="H22" s="32" t="s">
        <v>281</v>
      </c>
      <c r="I22" s="61"/>
      <c r="J22" s="61"/>
      <c r="K22" s="61"/>
      <c r="L22" s="47"/>
      <c r="M22" s="47"/>
      <c r="N22" s="46" t="s">
        <v>237</v>
      </c>
      <c r="O22" s="28" t="s">
        <v>1247</v>
      </c>
      <c r="P22" s="49"/>
    </row>
    <row r="23" spans="1:16" ht="15.75">
      <c r="A23" s="35"/>
      <c r="B23" s="43">
        <v>0.8535428052296885</v>
      </c>
      <c r="C23" s="44" t="s">
        <v>268</v>
      </c>
      <c r="D23" s="45" t="s">
        <v>269</v>
      </c>
      <c r="E23" s="16" t="s">
        <v>270</v>
      </c>
      <c r="F23" s="46" t="s">
        <v>178</v>
      </c>
      <c r="G23" s="1" t="s">
        <v>179</v>
      </c>
      <c r="H23" s="32" t="s">
        <v>186</v>
      </c>
      <c r="I23" s="61"/>
      <c r="J23" s="61"/>
      <c r="K23" s="61"/>
      <c r="L23" s="47"/>
      <c r="M23" s="47"/>
      <c r="N23" s="46" t="s">
        <v>180</v>
      </c>
      <c r="O23" s="28" t="s">
        <v>1248</v>
      </c>
      <c r="P23" s="49"/>
    </row>
    <row r="24" ht="12.75">
      <c r="N24" s="50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3.421875" style="3" customWidth="1"/>
    <col min="4" max="4" width="17.00390625" style="3" customWidth="1"/>
    <col min="5" max="5" width="8.7109375" style="34" customWidth="1"/>
    <col min="6" max="6" width="12.7109375" style="3" bestFit="1" customWidth="1"/>
    <col min="7" max="7" width="13.421875" style="3" customWidth="1"/>
    <col min="8" max="8" width="9.28125" style="3" bestFit="1" customWidth="1"/>
    <col min="9" max="10" width="5.57421875" style="34" customWidth="1"/>
    <col min="11" max="11" width="36.421875" style="3" customWidth="1"/>
    <col min="12" max="13" width="6.28125" style="5" hidden="1" customWidth="1"/>
    <col min="14" max="16384" width="9.140625" style="3" customWidth="1"/>
  </cols>
  <sheetData>
    <row r="1" spans="3:4" ht="20.25">
      <c r="C1" s="19" t="s">
        <v>11</v>
      </c>
      <c r="D1" s="19"/>
    </row>
    <row r="2" ht="12.75">
      <c r="K2" s="18" t="s">
        <v>12</v>
      </c>
    </row>
    <row r="3" spans="4:11" ht="15.75">
      <c r="D3" s="4"/>
      <c r="K3" s="18" t="s">
        <v>0</v>
      </c>
    </row>
    <row r="4" spans="4:11" ht="18.75">
      <c r="D4" s="15" t="s">
        <v>59</v>
      </c>
      <c r="K4" s="2"/>
    </row>
    <row r="5" ht="10.5" customHeight="1">
      <c r="K5" s="2"/>
    </row>
    <row r="6" ht="10.5" customHeight="1"/>
    <row r="7" spans="1:13" ht="15" customHeight="1">
      <c r="A7" s="35" t="s">
        <v>9</v>
      </c>
      <c r="B7" s="36" t="s">
        <v>39</v>
      </c>
      <c r="C7" s="37" t="s">
        <v>2</v>
      </c>
      <c r="D7" s="38" t="s">
        <v>3</v>
      </c>
      <c r="E7" s="39" t="s">
        <v>60</v>
      </c>
      <c r="F7" s="40" t="s">
        <v>35</v>
      </c>
      <c r="G7" s="40" t="s">
        <v>61</v>
      </c>
      <c r="H7" s="40" t="s">
        <v>62</v>
      </c>
      <c r="I7" s="41" t="s">
        <v>7</v>
      </c>
      <c r="J7" s="41" t="s">
        <v>48</v>
      </c>
      <c r="K7" s="40" t="s">
        <v>8</v>
      </c>
      <c r="L7" s="42" t="s">
        <v>37</v>
      </c>
      <c r="M7" s="42" t="s">
        <v>40</v>
      </c>
    </row>
    <row r="8" spans="1:14" ht="15.75">
      <c r="A8" s="35">
        <v>1</v>
      </c>
      <c r="B8" s="43">
        <v>0.2710622142234653</v>
      </c>
      <c r="C8" s="44" t="s">
        <v>63</v>
      </c>
      <c r="D8" s="45" t="s">
        <v>64</v>
      </c>
      <c r="E8" s="16" t="s">
        <v>65</v>
      </c>
      <c r="F8" s="46" t="s">
        <v>0</v>
      </c>
      <c r="G8" s="1" t="s">
        <v>484</v>
      </c>
      <c r="H8" s="32" t="s">
        <v>67</v>
      </c>
      <c r="I8" s="47">
        <v>1061</v>
      </c>
      <c r="J8" s="47" t="s">
        <v>55</v>
      </c>
      <c r="K8" s="46" t="s">
        <v>68</v>
      </c>
      <c r="L8" s="48">
        <v>54.25</v>
      </c>
      <c r="M8" s="49"/>
      <c r="N8" s="3" t="s">
        <v>37</v>
      </c>
    </row>
    <row r="9" spans="1:13" ht="15.75">
      <c r="A9" s="35">
        <v>2</v>
      </c>
      <c r="B9" s="43">
        <v>0.4536264607228415</v>
      </c>
      <c r="C9" s="44" t="s">
        <v>69</v>
      </c>
      <c r="D9" s="45" t="s">
        <v>70</v>
      </c>
      <c r="E9" s="16" t="s">
        <v>71</v>
      </c>
      <c r="F9" s="46" t="s">
        <v>0</v>
      </c>
      <c r="G9" s="1"/>
      <c r="H9" s="32" t="s">
        <v>72</v>
      </c>
      <c r="I9" s="47">
        <v>1058</v>
      </c>
      <c r="J9" s="47" t="s">
        <v>56</v>
      </c>
      <c r="K9" s="46" t="s">
        <v>73</v>
      </c>
      <c r="L9" s="48">
        <v>54</v>
      </c>
      <c r="M9" s="49"/>
    </row>
    <row r="10" spans="1:13" ht="15.75">
      <c r="A10" s="35">
        <v>3</v>
      </c>
      <c r="B10" s="43">
        <v>0.276797759026548</v>
      </c>
      <c r="C10" s="44" t="s">
        <v>74</v>
      </c>
      <c r="D10" s="45" t="s">
        <v>75</v>
      </c>
      <c r="E10" s="16" t="s">
        <v>76</v>
      </c>
      <c r="F10" s="46" t="s">
        <v>77</v>
      </c>
      <c r="G10" s="1" t="s">
        <v>78</v>
      </c>
      <c r="H10" s="32" t="s">
        <v>79</v>
      </c>
      <c r="I10" s="47">
        <v>1051</v>
      </c>
      <c r="J10" s="47" t="s">
        <v>56</v>
      </c>
      <c r="K10" s="46" t="s">
        <v>80</v>
      </c>
      <c r="L10" s="48">
        <v>54.7</v>
      </c>
      <c r="M10" s="49"/>
    </row>
    <row r="11" spans="1:14" ht="15.75">
      <c r="A11" s="35">
        <v>4</v>
      </c>
      <c r="B11" s="43">
        <v>0.47996769933872674</v>
      </c>
      <c r="C11" s="44" t="s">
        <v>81</v>
      </c>
      <c r="D11" s="45" t="s">
        <v>82</v>
      </c>
      <c r="E11" s="16" t="s">
        <v>83</v>
      </c>
      <c r="F11" s="46" t="s">
        <v>10</v>
      </c>
      <c r="G11" s="1" t="s">
        <v>84</v>
      </c>
      <c r="H11" s="32" t="s">
        <v>85</v>
      </c>
      <c r="I11" s="47">
        <v>1002</v>
      </c>
      <c r="J11" s="47" t="s">
        <v>56</v>
      </c>
      <c r="K11" s="46" t="s">
        <v>86</v>
      </c>
      <c r="L11" s="48">
        <v>56.67</v>
      </c>
      <c r="M11" s="49"/>
      <c r="N11" s="3" t="s">
        <v>37</v>
      </c>
    </row>
    <row r="12" spans="1:14" ht="15.75">
      <c r="A12" s="35">
        <v>5</v>
      </c>
      <c r="B12" s="43">
        <v>0.6421183997280859</v>
      </c>
      <c r="C12" s="44" t="s">
        <v>87</v>
      </c>
      <c r="D12" s="45" t="s">
        <v>88</v>
      </c>
      <c r="E12" s="16" t="s">
        <v>89</v>
      </c>
      <c r="F12" s="46" t="s">
        <v>10</v>
      </c>
      <c r="G12" s="1" t="s">
        <v>84</v>
      </c>
      <c r="H12" s="32" t="s">
        <v>90</v>
      </c>
      <c r="I12" s="47">
        <v>1000</v>
      </c>
      <c r="J12" s="47" t="s">
        <v>56</v>
      </c>
      <c r="K12" s="46" t="s">
        <v>91</v>
      </c>
      <c r="L12" s="48">
        <v>56.24</v>
      </c>
      <c r="M12" s="49"/>
      <c r="N12" s="3" t="s">
        <v>37</v>
      </c>
    </row>
    <row r="13" spans="1:14" ht="15.75">
      <c r="A13" s="35">
        <v>6</v>
      </c>
      <c r="B13" s="43">
        <v>0.5604225439856529</v>
      </c>
      <c r="C13" s="44" t="s">
        <v>92</v>
      </c>
      <c r="D13" s="45" t="s">
        <v>93</v>
      </c>
      <c r="E13" s="16" t="s">
        <v>94</v>
      </c>
      <c r="F13" s="46" t="s">
        <v>0</v>
      </c>
      <c r="G13" s="1"/>
      <c r="H13" s="32" t="s">
        <v>95</v>
      </c>
      <c r="I13" s="47">
        <v>946</v>
      </c>
      <c r="J13" s="47" t="s">
        <v>57</v>
      </c>
      <c r="K13" s="46" t="s">
        <v>96</v>
      </c>
      <c r="L13" s="49" t="s">
        <v>97</v>
      </c>
      <c r="M13" s="49"/>
      <c r="N13" s="3" t="s">
        <v>37</v>
      </c>
    </row>
    <row r="14" spans="1:14" ht="15.75">
      <c r="A14" s="35">
        <v>7</v>
      </c>
      <c r="B14" s="43">
        <v>0.5299204862584244</v>
      </c>
      <c r="C14" s="44" t="s">
        <v>98</v>
      </c>
      <c r="D14" s="45" t="s">
        <v>99</v>
      </c>
      <c r="E14" s="16" t="s">
        <v>100</v>
      </c>
      <c r="F14" s="46" t="s">
        <v>0</v>
      </c>
      <c r="G14" s="1"/>
      <c r="H14" s="32" t="s">
        <v>101</v>
      </c>
      <c r="I14" s="47">
        <v>897</v>
      </c>
      <c r="J14" s="47" t="s">
        <v>57</v>
      </c>
      <c r="K14" s="46" t="s">
        <v>102</v>
      </c>
      <c r="L14" s="49" t="s">
        <v>103</v>
      </c>
      <c r="M14" s="49"/>
      <c r="N14" s="3" t="s">
        <v>37</v>
      </c>
    </row>
    <row r="15" spans="1:13" ht="15.75">
      <c r="A15" s="35">
        <v>8</v>
      </c>
      <c r="B15" s="43">
        <v>0.8690885442914427</v>
      </c>
      <c r="C15" s="44" t="s">
        <v>104</v>
      </c>
      <c r="D15" s="45" t="s">
        <v>105</v>
      </c>
      <c r="E15" s="16" t="s">
        <v>106</v>
      </c>
      <c r="F15" s="46" t="s">
        <v>10</v>
      </c>
      <c r="G15" s="1"/>
      <c r="H15" s="32" t="s">
        <v>107</v>
      </c>
      <c r="I15" s="47">
        <v>875</v>
      </c>
      <c r="J15" s="47" t="s">
        <v>58</v>
      </c>
      <c r="K15" s="46" t="s">
        <v>108</v>
      </c>
      <c r="L15" s="49" t="s">
        <v>109</v>
      </c>
      <c r="M15" s="49"/>
    </row>
    <row r="16" spans="1:13" ht="15.75">
      <c r="A16" s="35">
        <v>9</v>
      </c>
      <c r="B16" s="43">
        <v>0.12113148309755672</v>
      </c>
      <c r="C16" s="44" t="s">
        <v>110</v>
      </c>
      <c r="D16" s="45" t="s">
        <v>111</v>
      </c>
      <c r="E16" s="16" t="s">
        <v>112</v>
      </c>
      <c r="F16" s="46" t="s">
        <v>113</v>
      </c>
      <c r="G16" s="1"/>
      <c r="H16" s="32" t="s">
        <v>114</v>
      </c>
      <c r="I16" s="47">
        <v>859</v>
      </c>
      <c r="J16" s="47" t="s">
        <v>58</v>
      </c>
      <c r="K16" s="46" t="s">
        <v>115</v>
      </c>
      <c r="L16" s="49" t="s">
        <v>116</v>
      </c>
      <c r="M16" s="49"/>
    </row>
    <row r="17" spans="1:13" ht="15.75">
      <c r="A17" s="35">
        <v>10</v>
      </c>
      <c r="B17" s="43">
        <v>0.8712217330922858</v>
      </c>
      <c r="C17" s="44" t="s">
        <v>117</v>
      </c>
      <c r="D17" s="45" t="s">
        <v>118</v>
      </c>
      <c r="E17" s="16" t="s">
        <v>119</v>
      </c>
      <c r="F17" s="46" t="s">
        <v>10</v>
      </c>
      <c r="G17" s="1" t="s">
        <v>84</v>
      </c>
      <c r="H17" s="32" t="s">
        <v>120</v>
      </c>
      <c r="I17" s="47" t="s">
        <v>121</v>
      </c>
      <c r="J17" s="47" t="s">
        <v>58</v>
      </c>
      <c r="K17" s="46" t="s">
        <v>91</v>
      </c>
      <c r="L17" s="49">
        <v>59.1</v>
      </c>
      <c r="M17" s="49"/>
    </row>
    <row r="18" spans="1:13" ht="15.75">
      <c r="A18" s="35">
        <v>11</v>
      </c>
      <c r="B18" s="43">
        <v>0.8436225011045935</v>
      </c>
      <c r="C18" s="44" t="s">
        <v>122</v>
      </c>
      <c r="D18" s="45" t="s">
        <v>123</v>
      </c>
      <c r="E18" s="16" t="s">
        <v>124</v>
      </c>
      <c r="F18" s="46" t="s">
        <v>10</v>
      </c>
      <c r="G18" s="1" t="s">
        <v>84</v>
      </c>
      <c r="H18" s="32" t="s">
        <v>126</v>
      </c>
      <c r="I18" s="47">
        <v>785</v>
      </c>
      <c r="J18" s="47" t="s">
        <v>58</v>
      </c>
      <c r="K18" s="46" t="s">
        <v>127</v>
      </c>
      <c r="L18" s="49" t="s">
        <v>128</v>
      </c>
      <c r="M18" s="49"/>
    </row>
    <row r="19" spans="1:13" ht="15.75">
      <c r="A19" s="35" t="s">
        <v>129</v>
      </c>
      <c r="B19" s="43">
        <v>0.3133328886529603</v>
      </c>
      <c r="C19" s="44" t="s">
        <v>130</v>
      </c>
      <c r="D19" s="45" t="s">
        <v>131</v>
      </c>
      <c r="E19" s="16" t="s">
        <v>132</v>
      </c>
      <c r="F19" s="46" t="s">
        <v>133</v>
      </c>
      <c r="G19" s="1"/>
      <c r="H19" s="32" t="s">
        <v>134</v>
      </c>
      <c r="I19" s="47" t="s">
        <v>129</v>
      </c>
      <c r="J19" s="47" t="s">
        <v>56</v>
      </c>
      <c r="K19" s="46"/>
      <c r="L19" s="48">
        <v>55.5</v>
      </c>
      <c r="M19" s="49"/>
    </row>
    <row r="20" spans="1:13" ht="15.75">
      <c r="A20" s="35" t="s">
        <v>129</v>
      </c>
      <c r="B20" s="43"/>
      <c r="C20" s="44" t="s">
        <v>135</v>
      </c>
      <c r="D20" s="45" t="s">
        <v>136</v>
      </c>
      <c r="E20" s="16" t="s">
        <v>137</v>
      </c>
      <c r="F20" s="46" t="s">
        <v>133</v>
      </c>
      <c r="G20" s="1"/>
      <c r="H20" s="32" t="s">
        <v>138</v>
      </c>
      <c r="I20" s="47" t="s">
        <v>129</v>
      </c>
      <c r="J20" s="47" t="s">
        <v>56</v>
      </c>
      <c r="K20" s="46"/>
      <c r="L20" s="48">
        <v>57.81</v>
      </c>
      <c r="M20" s="49"/>
    </row>
    <row r="21" ht="12.75">
      <c r="K21" s="50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3.8515625" style="3" customWidth="1"/>
    <col min="4" max="4" width="18.00390625" style="3" customWidth="1"/>
    <col min="5" max="5" width="10.00390625" style="34" customWidth="1"/>
    <col min="6" max="6" width="15.8515625" style="3" customWidth="1"/>
    <col min="7" max="7" width="14.7109375" style="3" customWidth="1"/>
    <col min="8" max="8" width="10.140625" style="3" customWidth="1"/>
    <col min="9" max="9" width="6.00390625" style="34" customWidth="1"/>
    <col min="10" max="10" width="5.57421875" style="34" customWidth="1"/>
    <col min="11" max="11" width="27.8515625" style="3" customWidth="1"/>
    <col min="12" max="13" width="6.28125" style="5" hidden="1" customWidth="1"/>
    <col min="14" max="16384" width="9.140625" style="3" customWidth="1"/>
  </cols>
  <sheetData>
    <row r="1" spans="3:4" ht="20.25">
      <c r="C1" s="19" t="s">
        <v>11</v>
      </c>
      <c r="D1" s="19"/>
    </row>
    <row r="2" ht="12.75">
      <c r="K2" s="18" t="s">
        <v>12</v>
      </c>
    </row>
    <row r="3" spans="4:11" ht="15.75">
      <c r="D3" s="4"/>
      <c r="K3" s="18" t="s">
        <v>0</v>
      </c>
    </row>
    <row r="4" spans="4:11" ht="18.75">
      <c r="D4" s="15" t="s">
        <v>196</v>
      </c>
      <c r="K4" s="2"/>
    </row>
    <row r="5" ht="10.5" customHeight="1">
      <c r="K5" s="2"/>
    </row>
    <row r="6" ht="10.5" customHeight="1"/>
    <row r="7" spans="1:13" ht="15" customHeight="1">
      <c r="A7" s="35" t="s">
        <v>9</v>
      </c>
      <c r="B7" s="36" t="s">
        <v>39</v>
      </c>
      <c r="C7" s="37" t="s">
        <v>2</v>
      </c>
      <c r="D7" s="38" t="s">
        <v>3</v>
      </c>
      <c r="E7" s="39" t="s">
        <v>60</v>
      </c>
      <c r="F7" s="40" t="s">
        <v>35</v>
      </c>
      <c r="G7" s="40" t="s">
        <v>61</v>
      </c>
      <c r="H7" s="35" t="s">
        <v>62</v>
      </c>
      <c r="I7" s="41" t="s">
        <v>7</v>
      </c>
      <c r="J7" s="41" t="s">
        <v>48</v>
      </c>
      <c r="K7" s="40" t="s">
        <v>8</v>
      </c>
      <c r="L7" s="42" t="s">
        <v>37</v>
      </c>
      <c r="M7" s="42" t="s">
        <v>40</v>
      </c>
    </row>
    <row r="8" spans="1:14" ht="15.75">
      <c r="A8" s="35">
        <v>1</v>
      </c>
      <c r="B8" s="43"/>
      <c r="C8" s="44" t="s">
        <v>166</v>
      </c>
      <c r="D8" s="45" t="s">
        <v>197</v>
      </c>
      <c r="E8" s="28" t="s">
        <v>198</v>
      </c>
      <c r="F8" s="46" t="s">
        <v>155</v>
      </c>
      <c r="G8" s="1" t="s">
        <v>199</v>
      </c>
      <c r="H8" s="32" t="s">
        <v>200</v>
      </c>
      <c r="I8" s="47">
        <v>1000</v>
      </c>
      <c r="J8" s="47" t="s">
        <v>56</v>
      </c>
      <c r="K8" s="46" t="s">
        <v>201</v>
      </c>
      <c r="L8" s="49">
        <v>48.19</v>
      </c>
      <c r="M8" s="49"/>
      <c r="N8" s="3" t="s">
        <v>37</v>
      </c>
    </row>
    <row r="9" spans="1:13" ht="15.75">
      <c r="A9" s="35">
        <v>2</v>
      </c>
      <c r="B9" s="43"/>
      <c r="C9" s="44" t="s">
        <v>202</v>
      </c>
      <c r="D9" s="45" t="s">
        <v>203</v>
      </c>
      <c r="E9" s="28" t="s">
        <v>204</v>
      </c>
      <c r="F9" s="46" t="s">
        <v>10</v>
      </c>
      <c r="G9" s="1" t="s">
        <v>84</v>
      </c>
      <c r="H9" s="32" t="s">
        <v>205</v>
      </c>
      <c r="I9" s="47">
        <v>983</v>
      </c>
      <c r="J9" s="47" t="s">
        <v>56</v>
      </c>
      <c r="K9" s="46" t="s">
        <v>1652</v>
      </c>
      <c r="L9" s="49"/>
      <c r="M9" s="49"/>
    </row>
    <row r="10" spans="1:13" ht="15.75">
      <c r="A10" s="35">
        <v>3</v>
      </c>
      <c r="B10" s="43"/>
      <c r="C10" s="44" t="s">
        <v>206</v>
      </c>
      <c r="D10" s="45" t="s">
        <v>207</v>
      </c>
      <c r="E10" s="28" t="s">
        <v>208</v>
      </c>
      <c r="F10" s="46" t="s">
        <v>155</v>
      </c>
      <c r="G10" s="1" t="s">
        <v>199</v>
      </c>
      <c r="H10" s="32" t="s">
        <v>209</v>
      </c>
      <c r="I10" s="47">
        <v>937</v>
      </c>
      <c r="J10" s="47" t="s">
        <v>56</v>
      </c>
      <c r="K10" s="46" t="s">
        <v>210</v>
      </c>
      <c r="L10" s="49">
        <v>48.76</v>
      </c>
      <c r="M10" s="49"/>
    </row>
    <row r="11" spans="1:13" ht="15.75">
      <c r="A11" s="35">
        <v>4</v>
      </c>
      <c r="B11" s="43"/>
      <c r="C11" s="44" t="s">
        <v>211</v>
      </c>
      <c r="D11" s="45" t="s">
        <v>212</v>
      </c>
      <c r="E11" s="28" t="s">
        <v>213</v>
      </c>
      <c r="F11" s="46" t="s">
        <v>38</v>
      </c>
      <c r="G11" s="1"/>
      <c r="H11" s="32" t="s">
        <v>214</v>
      </c>
      <c r="I11" s="47">
        <v>925</v>
      </c>
      <c r="J11" s="47" t="s">
        <v>56</v>
      </c>
      <c r="K11" s="46" t="s">
        <v>215</v>
      </c>
      <c r="L11" s="49"/>
      <c r="M11" s="49"/>
    </row>
    <row r="12" spans="1:13" ht="15.75">
      <c r="A12" s="35">
        <v>5</v>
      </c>
      <c r="B12" s="43"/>
      <c r="C12" s="44" t="s">
        <v>216</v>
      </c>
      <c r="D12" s="45" t="s">
        <v>217</v>
      </c>
      <c r="E12" s="28" t="s">
        <v>218</v>
      </c>
      <c r="F12" s="46" t="s">
        <v>0</v>
      </c>
      <c r="G12" s="1"/>
      <c r="H12" s="32" t="s">
        <v>219</v>
      </c>
      <c r="I12" s="47">
        <v>901</v>
      </c>
      <c r="J12" s="47" t="s">
        <v>57</v>
      </c>
      <c r="K12" s="46" t="s">
        <v>220</v>
      </c>
      <c r="L12" s="49">
        <v>48.79</v>
      </c>
      <c r="M12" s="49"/>
    </row>
    <row r="13" spans="1:13" ht="15.75">
      <c r="A13" s="35">
        <v>6</v>
      </c>
      <c r="B13" s="43"/>
      <c r="C13" s="44" t="s">
        <v>221</v>
      </c>
      <c r="D13" s="45" t="s">
        <v>222</v>
      </c>
      <c r="E13" s="28" t="s">
        <v>223</v>
      </c>
      <c r="F13" s="46" t="s">
        <v>77</v>
      </c>
      <c r="G13" s="1" t="s">
        <v>224</v>
      </c>
      <c r="H13" s="32" t="s">
        <v>225</v>
      </c>
      <c r="I13" s="47">
        <v>882</v>
      </c>
      <c r="J13" s="47" t="s">
        <v>57</v>
      </c>
      <c r="K13" s="46" t="s">
        <v>226</v>
      </c>
      <c r="L13" s="49"/>
      <c r="M13" s="49"/>
    </row>
    <row r="14" spans="1:14" ht="15.75">
      <c r="A14" s="35">
        <v>7</v>
      </c>
      <c r="B14" s="43"/>
      <c r="C14" s="44" t="s">
        <v>227</v>
      </c>
      <c r="D14" s="45" t="s">
        <v>228</v>
      </c>
      <c r="E14" s="28" t="s">
        <v>229</v>
      </c>
      <c r="F14" s="46" t="s">
        <v>230</v>
      </c>
      <c r="G14" s="1"/>
      <c r="H14" s="32" t="s">
        <v>231</v>
      </c>
      <c r="I14" s="47" t="s">
        <v>121</v>
      </c>
      <c r="J14" s="47" t="s">
        <v>57</v>
      </c>
      <c r="K14" s="46" t="s">
        <v>232</v>
      </c>
      <c r="L14" s="49" t="s">
        <v>233</v>
      </c>
      <c r="M14" s="49"/>
      <c r="N14" s="3" t="s">
        <v>37</v>
      </c>
    </row>
    <row r="15" spans="1:14" ht="15.75">
      <c r="A15" s="35">
        <v>8</v>
      </c>
      <c r="B15" s="43"/>
      <c r="C15" s="44" t="s">
        <v>227</v>
      </c>
      <c r="D15" s="45" t="s">
        <v>234</v>
      </c>
      <c r="E15" s="28" t="s">
        <v>235</v>
      </c>
      <c r="F15" s="46" t="s">
        <v>0</v>
      </c>
      <c r="G15" s="1" t="s">
        <v>484</v>
      </c>
      <c r="H15" s="32" t="s">
        <v>236</v>
      </c>
      <c r="I15" s="47" t="s">
        <v>121</v>
      </c>
      <c r="J15" s="47" t="s">
        <v>57</v>
      </c>
      <c r="K15" s="46" t="s">
        <v>237</v>
      </c>
      <c r="L15" s="49" t="s">
        <v>238</v>
      </c>
      <c r="M15" s="49"/>
      <c r="N15" s="3" t="s">
        <v>37</v>
      </c>
    </row>
    <row r="16" spans="1:13" ht="15.75">
      <c r="A16" s="35">
        <v>9</v>
      </c>
      <c r="B16" s="43"/>
      <c r="C16" s="44" t="s">
        <v>239</v>
      </c>
      <c r="D16" s="45" t="s">
        <v>159</v>
      </c>
      <c r="E16" s="28" t="s">
        <v>240</v>
      </c>
      <c r="F16" s="46" t="s">
        <v>241</v>
      </c>
      <c r="G16" s="1" t="s">
        <v>242</v>
      </c>
      <c r="H16" s="32" t="s">
        <v>243</v>
      </c>
      <c r="I16" s="47">
        <v>843</v>
      </c>
      <c r="J16" s="47" t="s">
        <v>57</v>
      </c>
      <c r="K16" s="46" t="s">
        <v>244</v>
      </c>
      <c r="L16" s="49"/>
      <c r="M16" s="49"/>
    </row>
    <row r="17" spans="1:13" ht="15.75">
      <c r="A17" s="35">
        <v>10</v>
      </c>
      <c r="B17" s="43"/>
      <c r="C17" s="44" t="s">
        <v>245</v>
      </c>
      <c r="D17" s="45" t="s">
        <v>246</v>
      </c>
      <c r="E17" s="28" t="s">
        <v>247</v>
      </c>
      <c r="F17" s="46" t="s">
        <v>155</v>
      </c>
      <c r="G17" s="1" t="s">
        <v>199</v>
      </c>
      <c r="H17" s="32" t="s">
        <v>248</v>
      </c>
      <c r="I17" s="47">
        <v>828</v>
      </c>
      <c r="J17" s="47" t="s">
        <v>57</v>
      </c>
      <c r="K17" s="46" t="s">
        <v>210</v>
      </c>
      <c r="L17" s="49"/>
      <c r="M17" s="49"/>
    </row>
    <row r="18" spans="1:13" ht="15.75">
      <c r="A18" s="35">
        <v>11</v>
      </c>
      <c r="B18" s="43"/>
      <c r="C18" s="44" t="s">
        <v>249</v>
      </c>
      <c r="D18" s="45" t="s">
        <v>250</v>
      </c>
      <c r="E18" s="28" t="s">
        <v>251</v>
      </c>
      <c r="F18" s="46" t="s">
        <v>77</v>
      </c>
      <c r="G18" s="1" t="s">
        <v>252</v>
      </c>
      <c r="H18" s="32" t="s">
        <v>253</v>
      </c>
      <c r="I18" s="47">
        <v>790</v>
      </c>
      <c r="J18" s="47" t="s">
        <v>57</v>
      </c>
      <c r="K18" s="46" t="s">
        <v>254</v>
      </c>
      <c r="L18" s="49" t="s">
        <v>255</v>
      </c>
      <c r="M18" s="49"/>
    </row>
    <row r="19" spans="1:13" ht="15.75">
      <c r="A19" s="35">
        <v>12</v>
      </c>
      <c r="B19" s="43"/>
      <c r="C19" s="44" t="s">
        <v>256</v>
      </c>
      <c r="D19" s="45" t="s">
        <v>257</v>
      </c>
      <c r="E19" s="28" t="s">
        <v>258</v>
      </c>
      <c r="F19" s="46" t="s">
        <v>10</v>
      </c>
      <c r="G19" s="1" t="s">
        <v>125</v>
      </c>
      <c r="H19" s="32" t="s">
        <v>259</v>
      </c>
      <c r="I19" s="47" t="s">
        <v>121</v>
      </c>
      <c r="J19" s="47" t="s">
        <v>58</v>
      </c>
      <c r="K19" s="46" t="s">
        <v>127</v>
      </c>
      <c r="L19" s="49" t="s">
        <v>260</v>
      </c>
      <c r="M19" s="49"/>
    </row>
    <row r="20" spans="1:13" ht="15.75">
      <c r="A20" s="35">
        <v>13</v>
      </c>
      <c r="B20" s="43"/>
      <c r="C20" s="44" t="s">
        <v>152</v>
      </c>
      <c r="D20" s="45" t="s">
        <v>261</v>
      </c>
      <c r="E20" s="28" t="s">
        <v>262</v>
      </c>
      <c r="F20" s="46" t="s">
        <v>263</v>
      </c>
      <c r="G20" s="1" t="s">
        <v>264</v>
      </c>
      <c r="H20" s="32" t="s">
        <v>265</v>
      </c>
      <c r="I20" s="47"/>
      <c r="J20" s="47" t="s">
        <v>58</v>
      </c>
      <c r="K20" s="46" t="s">
        <v>266</v>
      </c>
      <c r="L20" s="49" t="s">
        <v>267</v>
      </c>
      <c r="M20" s="49"/>
    </row>
    <row r="21" spans="1:13" ht="15.75">
      <c r="A21" s="35">
        <v>14</v>
      </c>
      <c r="B21" s="43"/>
      <c r="C21" s="44" t="s">
        <v>268</v>
      </c>
      <c r="D21" s="45" t="s">
        <v>269</v>
      </c>
      <c r="E21" s="28" t="s">
        <v>270</v>
      </c>
      <c r="F21" s="46" t="s">
        <v>178</v>
      </c>
      <c r="G21" s="1" t="s">
        <v>179</v>
      </c>
      <c r="H21" s="32" t="s">
        <v>271</v>
      </c>
      <c r="I21" s="47"/>
      <c r="J21" s="47" t="s">
        <v>272</v>
      </c>
      <c r="K21" s="46" t="s">
        <v>180</v>
      </c>
      <c r="L21" s="49">
        <v>51.08</v>
      </c>
      <c r="M21" s="49"/>
    </row>
    <row r="22" spans="1:13" ht="15.75">
      <c r="A22" s="35" t="s">
        <v>129</v>
      </c>
      <c r="B22" s="43"/>
      <c r="C22" s="44" t="s">
        <v>273</v>
      </c>
      <c r="D22" s="45" t="s">
        <v>274</v>
      </c>
      <c r="E22" s="28" t="s">
        <v>275</v>
      </c>
      <c r="F22" s="46" t="s">
        <v>133</v>
      </c>
      <c r="G22" s="1"/>
      <c r="H22" s="32" t="s">
        <v>276</v>
      </c>
      <c r="I22" s="47" t="s">
        <v>129</v>
      </c>
      <c r="J22" s="47" t="s">
        <v>57</v>
      </c>
      <c r="K22" s="46"/>
      <c r="L22" s="49" t="s">
        <v>277</v>
      </c>
      <c r="M22" s="49"/>
    </row>
    <row r="23" spans="1:13" ht="15.75">
      <c r="A23" s="35"/>
      <c r="B23" s="43"/>
      <c r="C23" s="44" t="s">
        <v>278</v>
      </c>
      <c r="D23" s="45" t="s">
        <v>279</v>
      </c>
      <c r="E23" s="28" t="s">
        <v>280</v>
      </c>
      <c r="F23" s="46" t="s">
        <v>178</v>
      </c>
      <c r="G23" s="1" t="s">
        <v>179</v>
      </c>
      <c r="H23" s="32" t="s">
        <v>281</v>
      </c>
      <c r="I23" s="47"/>
      <c r="J23" s="47"/>
      <c r="K23" s="46"/>
      <c r="L23" s="49" t="s">
        <v>282</v>
      </c>
      <c r="M23" s="49"/>
    </row>
    <row r="24" spans="1:13" ht="15.75">
      <c r="A24" s="35"/>
      <c r="B24" s="43"/>
      <c r="C24" s="44" t="s">
        <v>283</v>
      </c>
      <c r="D24" s="45" t="s">
        <v>284</v>
      </c>
      <c r="E24" s="28" t="s">
        <v>285</v>
      </c>
      <c r="F24" s="46" t="s">
        <v>10</v>
      </c>
      <c r="G24" s="1"/>
      <c r="H24" s="32" t="s">
        <v>186</v>
      </c>
      <c r="I24" s="47"/>
      <c r="J24" s="47"/>
      <c r="K24" s="46" t="s">
        <v>286</v>
      </c>
      <c r="L24" s="49" t="s">
        <v>287</v>
      </c>
      <c r="M24" s="49"/>
    </row>
    <row r="25" spans="1:13" ht="15.75">
      <c r="A25" s="35"/>
      <c r="B25" s="43"/>
      <c r="C25" s="44" t="s">
        <v>288</v>
      </c>
      <c r="D25" s="45" t="s">
        <v>289</v>
      </c>
      <c r="E25" s="28" t="s">
        <v>290</v>
      </c>
      <c r="F25" s="46" t="s">
        <v>77</v>
      </c>
      <c r="G25" s="1" t="s">
        <v>224</v>
      </c>
      <c r="H25" s="32" t="s">
        <v>186</v>
      </c>
      <c r="I25" s="47"/>
      <c r="J25" s="47"/>
      <c r="K25" s="46" t="s">
        <v>291</v>
      </c>
      <c r="L25" s="49" t="s">
        <v>292</v>
      </c>
      <c r="M25" s="49"/>
    </row>
    <row r="26" ht="12.75">
      <c r="K26" s="50"/>
    </row>
    <row r="27" spans="5:13" ht="12.75">
      <c r="E27" s="3"/>
      <c r="I27" s="3"/>
      <c r="J27" s="3"/>
      <c r="L27" s="3"/>
      <c r="M27" s="3"/>
    </row>
    <row r="28" spans="5:13" ht="12.75">
      <c r="E28" s="3"/>
      <c r="I28" s="3"/>
      <c r="J28" s="3"/>
      <c r="L28" s="3"/>
      <c r="M28" s="3"/>
    </row>
    <row r="29" spans="5:13" ht="12.75">
      <c r="E29" s="3"/>
      <c r="I29" s="3"/>
      <c r="J29" s="3"/>
      <c r="L29" s="3"/>
      <c r="M29" s="3"/>
    </row>
    <row r="30" spans="5:13" ht="12.75">
      <c r="E30" s="3"/>
      <c r="I30" s="3"/>
      <c r="J30" s="3"/>
      <c r="L30" s="3"/>
      <c r="M30" s="3"/>
    </row>
    <row r="31" spans="5:13" ht="12.75">
      <c r="E31" s="3"/>
      <c r="I31" s="3"/>
      <c r="J31" s="3"/>
      <c r="L31" s="3"/>
      <c r="M31" s="3"/>
    </row>
    <row r="32" spans="5:13" ht="12.75">
      <c r="E32" s="3"/>
      <c r="I32" s="3"/>
      <c r="J32" s="3"/>
      <c r="L32" s="3"/>
      <c r="M32" s="3"/>
    </row>
    <row r="33" spans="5:13" ht="12.75">
      <c r="E33" s="3"/>
      <c r="I33" s="3"/>
      <c r="J33" s="3"/>
      <c r="L33" s="3"/>
      <c r="M33" s="3"/>
    </row>
    <row r="34" spans="5:13" ht="12.75">
      <c r="E34" s="3"/>
      <c r="I34" s="3"/>
      <c r="J34" s="3"/>
      <c r="L34" s="3"/>
      <c r="M34" s="3"/>
    </row>
    <row r="35" spans="5:13" ht="12.75">
      <c r="E35" s="3"/>
      <c r="I35" s="3"/>
      <c r="J35" s="3"/>
      <c r="L35" s="3"/>
      <c r="M35" s="3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2.8515625" style="3" customWidth="1"/>
    <col min="4" max="4" width="17.00390625" style="3" customWidth="1"/>
    <col min="5" max="5" width="8.7109375" style="34" customWidth="1"/>
    <col min="6" max="6" width="12.7109375" style="3" bestFit="1" customWidth="1"/>
    <col min="7" max="7" width="12.7109375" style="3" customWidth="1"/>
    <col min="8" max="8" width="10.00390625" style="3" customWidth="1"/>
    <col min="9" max="10" width="5.57421875" style="34" customWidth="1"/>
    <col min="11" max="11" width="32.28125" style="3" customWidth="1"/>
    <col min="12" max="13" width="6.28125" style="5" hidden="1" customWidth="1"/>
    <col min="14" max="16384" width="9.140625" style="3" customWidth="1"/>
  </cols>
  <sheetData>
    <row r="1" spans="3:4" ht="20.25">
      <c r="C1" s="19" t="s">
        <v>11</v>
      </c>
      <c r="D1" s="19"/>
    </row>
    <row r="2" ht="12.75">
      <c r="K2" s="18" t="s">
        <v>1165</v>
      </c>
    </row>
    <row r="3" spans="4:11" ht="15.75">
      <c r="D3" s="4"/>
      <c r="K3" s="18" t="s">
        <v>0</v>
      </c>
    </row>
    <row r="4" spans="4:11" ht="18.75">
      <c r="D4" s="15" t="s">
        <v>1493</v>
      </c>
      <c r="K4" s="2"/>
    </row>
    <row r="5" ht="10.5" customHeight="1">
      <c r="K5" s="2"/>
    </row>
    <row r="6" ht="10.5" customHeight="1"/>
    <row r="7" spans="1:13" ht="15" customHeight="1">
      <c r="A7" s="35" t="s">
        <v>9</v>
      </c>
      <c r="B7" s="36" t="s">
        <v>39</v>
      </c>
      <c r="C7" s="37" t="s">
        <v>2</v>
      </c>
      <c r="D7" s="38" t="s">
        <v>3</v>
      </c>
      <c r="E7" s="54" t="s">
        <v>60</v>
      </c>
      <c r="F7" s="40" t="s">
        <v>35</v>
      </c>
      <c r="G7" s="40" t="s">
        <v>61</v>
      </c>
      <c r="H7" s="40" t="s">
        <v>62</v>
      </c>
      <c r="I7" s="41" t="s">
        <v>7</v>
      </c>
      <c r="J7" s="41" t="s">
        <v>48</v>
      </c>
      <c r="K7" s="40" t="s">
        <v>8</v>
      </c>
      <c r="L7" s="42" t="s">
        <v>37</v>
      </c>
      <c r="M7" s="42" t="s">
        <v>40</v>
      </c>
    </row>
    <row r="8" spans="1:13" ht="15.75">
      <c r="A8" s="35">
        <v>1</v>
      </c>
      <c r="B8" s="43">
        <v>0.6773172210564402</v>
      </c>
      <c r="C8" s="44" t="s">
        <v>1494</v>
      </c>
      <c r="D8" s="45" t="s">
        <v>1495</v>
      </c>
      <c r="E8" s="16" t="s">
        <v>1496</v>
      </c>
      <c r="F8" s="46" t="s">
        <v>10</v>
      </c>
      <c r="G8" s="1" t="s">
        <v>84</v>
      </c>
      <c r="H8" s="32" t="s">
        <v>1497</v>
      </c>
      <c r="I8" s="47">
        <v>1075</v>
      </c>
      <c r="J8" s="47" t="s">
        <v>55</v>
      </c>
      <c r="K8" s="46" t="s">
        <v>1498</v>
      </c>
      <c r="L8" s="28" t="s">
        <v>1499</v>
      </c>
      <c r="M8" s="49"/>
    </row>
    <row r="9" spans="1:13" ht="15.75">
      <c r="A9" s="35">
        <v>2</v>
      </c>
      <c r="B9" s="43">
        <v>0.2821284036100604</v>
      </c>
      <c r="C9" s="44" t="s">
        <v>74</v>
      </c>
      <c r="D9" s="45" t="s">
        <v>75</v>
      </c>
      <c r="E9" s="16" t="s">
        <v>76</v>
      </c>
      <c r="F9" s="46" t="s">
        <v>77</v>
      </c>
      <c r="G9" s="1" t="s">
        <v>78</v>
      </c>
      <c r="H9" s="32" t="s">
        <v>1500</v>
      </c>
      <c r="I9" s="47">
        <v>1054</v>
      </c>
      <c r="J9" s="47" t="s">
        <v>55</v>
      </c>
      <c r="K9" s="46" t="s">
        <v>80</v>
      </c>
      <c r="L9" s="28" t="s">
        <v>1501</v>
      </c>
      <c r="M9" s="49"/>
    </row>
    <row r="10" spans="1:14" ht="15.75">
      <c r="A10" s="35">
        <v>3</v>
      </c>
      <c r="B10" s="43">
        <v>0.017358175970165035</v>
      </c>
      <c r="C10" s="44" t="s">
        <v>74</v>
      </c>
      <c r="D10" s="45" t="s">
        <v>748</v>
      </c>
      <c r="E10" s="16" t="s">
        <v>749</v>
      </c>
      <c r="F10" s="46" t="s">
        <v>155</v>
      </c>
      <c r="G10" s="1" t="s">
        <v>242</v>
      </c>
      <c r="H10" s="32" t="s">
        <v>1502</v>
      </c>
      <c r="I10" s="47">
        <v>1034</v>
      </c>
      <c r="J10" s="47" t="s">
        <v>56</v>
      </c>
      <c r="K10" s="46" t="s">
        <v>751</v>
      </c>
      <c r="L10" s="28" t="s">
        <v>1503</v>
      </c>
      <c r="M10" s="49"/>
      <c r="N10" s="3" t="s">
        <v>37</v>
      </c>
    </row>
    <row r="11" spans="1:13" ht="15.75">
      <c r="A11" s="35">
        <v>4</v>
      </c>
      <c r="B11" s="43">
        <v>0.39167954212147954</v>
      </c>
      <c r="C11" s="44" t="s">
        <v>87</v>
      </c>
      <c r="D11" s="45" t="s">
        <v>88</v>
      </c>
      <c r="E11" s="16" t="s">
        <v>89</v>
      </c>
      <c r="F11" s="46" t="s">
        <v>10</v>
      </c>
      <c r="G11" s="1" t="s">
        <v>84</v>
      </c>
      <c r="H11" s="32" t="s">
        <v>1504</v>
      </c>
      <c r="I11" s="47">
        <v>989</v>
      </c>
      <c r="J11" s="47" t="s">
        <v>56</v>
      </c>
      <c r="K11" s="46" t="s">
        <v>91</v>
      </c>
      <c r="L11" s="28" t="s">
        <v>1505</v>
      </c>
      <c r="M11" s="49"/>
    </row>
    <row r="12" spans="1:14" ht="15.75">
      <c r="A12" s="35">
        <v>5</v>
      </c>
      <c r="B12" s="43">
        <v>0.36124235309898145</v>
      </c>
      <c r="C12" s="44" t="s">
        <v>92</v>
      </c>
      <c r="D12" s="45" t="s">
        <v>1506</v>
      </c>
      <c r="E12" s="16" t="s">
        <v>1507</v>
      </c>
      <c r="F12" s="46" t="s">
        <v>0</v>
      </c>
      <c r="G12" s="1"/>
      <c r="H12" s="32" t="s">
        <v>1508</v>
      </c>
      <c r="I12" s="47">
        <v>977</v>
      </c>
      <c r="J12" s="47" t="s">
        <v>56</v>
      </c>
      <c r="K12" s="46" t="s">
        <v>1509</v>
      </c>
      <c r="L12" s="28" t="s">
        <v>1510</v>
      </c>
      <c r="M12" s="49"/>
      <c r="N12" s="3" t="s">
        <v>37</v>
      </c>
    </row>
    <row r="13" spans="1:14" ht="15.75">
      <c r="A13" s="35">
        <v>6</v>
      </c>
      <c r="B13" s="43">
        <v>0.16916751703778488</v>
      </c>
      <c r="C13" s="44" t="s">
        <v>570</v>
      </c>
      <c r="D13" s="45" t="s">
        <v>754</v>
      </c>
      <c r="E13" s="16" t="s">
        <v>755</v>
      </c>
      <c r="F13" s="46" t="s">
        <v>0</v>
      </c>
      <c r="G13" s="1"/>
      <c r="H13" s="32" t="s">
        <v>1511</v>
      </c>
      <c r="I13" s="47">
        <v>924</v>
      </c>
      <c r="J13" s="47" t="s">
        <v>57</v>
      </c>
      <c r="K13" s="46" t="s">
        <v>757</v>
      </c>
      <c r="L13" s="28" t="s">
        <v>1512</v>
      </c>
      <c r="M13" s="49"/>
      <c r="N13" s="3" t="s">
        <v>37</v>
      </c>
    </row>
    <row r="14" spans="1:13" ht="15.75">
      <c r="A14" s="35">
        <v>7</v>
      </c>
      <c r="B14" s="43">
        <v>0.33581604551695965</v>
      </c>
      <c r="C14" s="44" t="s">
        <v>753</v>
      </c>
      <c r="D14" s="45" t="s">
        <v>754</v>
      </c>
      <c r="E14" s="16" t="s">
        <v>755</v>
      </c>
      <c r="F14" s="46" t="s">
        <v>0</v>
      </c>
      <c r="G14" s="1"/>
      <c r="H14" s="32" t="s">
        <v>1513</v>
      </c>
      <c r="I14" s="47">
        <v>914</v>
      </c>
      <c r="J14" s="47" t="s">
        <v>57</v>
      </c>
      <c r="K14" s="46" t="s">
        <v>757</v>
      </c>
      <c r="L14" s="28" t="s">
        <v>1514</v>
      </c>
      <c r="M14" s="49"/>
    </row>
    <row r="15" spans="1:14" ht="15.75">
      <c r="A15" s="35">
        <v>8</v>
      </c>
      <c r="B15" s="43">
        <v>0.06696487258457129</v>
      </c>
      <c r="C15" s="44" t="s">
        <v>753</v>
      </c>
      <c r="D15" s="45" t="s">
        <v>1515</v>
      </c>
      <c r="E15" s="16" t="s">
        <v>1516</v>
      </c>
      <c r="F15" s="46" t="s">
        <v>0</v>
      </c>
      <c r="G15" s="1"/>
      <c r="H15" s="32" t="s">
        <v>1517</v>
      </c>
      <c r="I15" s="47" t="s">
        <v>121</v>
      </c>
      <c r="J15" s="47" t="s">
        <v>57</v>
      </c>
      <c r="K15" s="46" t="s">
        <v>1518</v>
      </c>
      <c r="L15" s="28" t="s">
        <v>1519</v>
      </c>
      <c r="M15" s="49"/>
      <c r="N15" s="3" t="s">
        <v>37</v>
      </c>
    </row>
    <row r="16" spans="1:14" ht="15.75">
      <c r="A16" s="35">
        <v>9</v>
      </c>
      <c r="B16" s="43">
        <v>0.34891009271311724</v>
      </c>
      <c r="C16" s="44" t="s">
        <v>104</v>
      </c>
      <c r="D16" s="45" t="s">
        <v>105</v>
      </c>
      <c r="E16" s="16" t="s">
        <v>106</v>
      </c>
      <c r="F16" s="46" t="s">
        <v>10</v>
      </c>
      <c r="G16" s="1"/>
      <c r="H16" s="32" t="s">
        <v>1520</v>
      </c>
      <c r="I16" s="47">
        <v>845</v>
      </c>
      <c r="J16" s="47" t="s">
        <v>57</v>
      </c>
      <c r="K16" s="46" t="s">
        <v>108</v>
      </c>
      <c r="L16" s="28" t="s">
        <v>1521</v>
      </c>
      <c r="M16" s="49"/>
      <c r="N16" s="3" t="s">
        <v>37</v>
      </c>
    </row>
    <row r="17" spans="1:14" ht="15.75">
      <c r="A17" s="35">
        <v>10</v>
      </c>
      <c r="B17" s="43">
        <v>0.9538844675193285</v>
      </c>
      <c r="C17" s="44" t="s">
        <v>69</v>
      </c>
      <c r="D17" s="45" t="s">
        <v>1522</v>
      </c>
      <c r="E17" s="16" t="s">
        <v>1523</v>
      </c>
      <c r="F17" s="46" t="s">
        <v>172</v>
      </c>
      <c r="G17" s="1" t="s">
        <v>767</v>
      </c>
      <c r="H17" s="32" t="s">
        <v>1524</v>
      </c>
      <c r="I17" s="47" t="s">
        <v>121</v>
      </c>
      <c r="J17" s="47" t="s">
        <v>57</v>
      </c>
      <c r="K17" s="46" t="s">
        <v>1525</v>
      </c>
      <c r="L17" s="28" t="s">
        <v>1526</v>
      </c>
      <c r="M17" s="49"/>
      <c r="N17" s="3" t="s">
        <v>37</v>
      </c>
    </row>
    <row r="18" spans="1:14" ht="15.75">
      <c r="A18" s="35">
        <v>11</v>
      </c>
      <c r="B18" s="43">
        <v>0.09939743261845391</v>
      </c>
      <c r="C18" s="44" t="s">
        <v>1527</v>
      </c>
      <c r="D18" s="45" t="s">
        <v>1528</v>
      </c>
      <c r="E18" s="16" t="s">
        <v>1529</v>
      </c>
      <c r="F18" s="46" t="s">
        <v>0</v>
      </c>
      <c r="G18" s="1"/>
      <c r="H18" s="32" t="s">
        <v>1530</v>
      </c>
      <c r="I18" s="47" t="s">
        <v>121</v>
      </c>
      <c r="J18" s="47" t="s">
        <v>57</v>
      </c>
      <c r="K18" s="46" t="s">
        <v>996</v>
      </c>
      <c r="L18" s="28" t="s">
        <v>1531</v>
      </c>
      <c r="M18" s="49"/>
      <c r="N18" s="3" t="s">
        <v>37</v>
      </c>
    </row>
    <row r="19" spans="1:13" ht="15.75">
      <c r="A19" s="35">
        <v>12</v>
      </c>
      <c r="B19" s="43">
        <v>0.4817625898400095</v>
      </c>
      <c r="C19" s="44" t="s">
        <v>764</v>
      </c>
      <c r="D19" s="45" t="s">
        <v>765</v>
      </c>
      <c r="E19" s="16" t="s">
        <v>766</v>
      </c>
      <c r="F19" s="46" t="s">
        <v>172</v>
      </c>
      <c r="G19" s="1" t="s">
        <v>767</v>
      </c>
      <c r="H19" s="32" t="s">
        <v>1532</v>
      </c>
      <c r="I19" s="47">
        <v>765</v>
      </c>
      <c r="J19" s="47" t="s">
        <v>58</v>
      </c>
      <c r="K19" s="46" t="s">
        <v>769</v>
      </c>
      <c r="L19" s="28" t="s">
        <v>1533</v>
      </c>
      <c r="M19" s="49"/>
    </row>
    <row r="20" spans="1:14" ht="15.75">
      <c r="A20" s="35" t="s">
        <v>129</v>
      </c>
      <c r="B20" s="43">
        <v>0.8229988326202673</v>
      </c>
      <c r="C20" s="44" t="s">
        <v>538</v>
      </c>
      <c r="D20" s="45" t="s">
        <v>1534</v>
      </c>
      <c r="E20" s="16" t="s">
        <v>1535</v>
      </c>
      <c r="F20" s="46" t="s">
        <v>133</v>
      </c>
      <c r="G20" s="1"/>
      <c r="H20" s="32" t="s">
        <v>1536</v>
      </c>
      <c r="I20" s="47" t="s">
        <v>129</v>
      </c>
      <c r="J20" s="47" t="s">
        <v>57</v>
      </c>
      <c r="K20" s="46"/>
      <c r="L20" s="28" t="s">
        <v>1537</v>
      </c>
      <c r="M20" s="49"/>
      <c r="N20" s="3" t="s">
        <v>37</v>
      </c>
    </row>
    <row r="21" spans="1:14" ht="15.75">
      <c r="A21" s="35" t="s">
        <v>129</v>
      </c>
      <c r="B21" s="43">
        <v>0.09861727533476139</v>
      </c>
      <c r="C21" s="44" t="s">
        <v>538</v>
      </c>
      <c r="D21" s="45" t="s">
        <v>1538</v>
      </c>
      <c r="E21" s="16" t="s">
        <v>1539</v>
      </c>
      <c r="F21" s="46" t="s">
        <v>133</v>
      </c>
      <c r="G21" s="1"/>
      <c r="H21" s="32" t="s">
        <v>1540</v>
      </c>
      <c r="I21" s="47" t="s">
        <v>129</v>
      </c>
      <c r="J21" s="47" t="s">
        <v>57</v>
      </c>
      <c r="K21" s="46"/>
      <c r="L21" s="28" t="s">
        <v>1521</v>
      </c>
      <c r="M21" s="49"/>
      <c r="N21" s="3" t="s">
        <v>37</v>
      </c>
    </row>
    <row r="22" spans="1:14" ht="15.75">
      <c r="A22" s="35" t="s">
        <v>129</v>
      </c>
      <c r="B22" s="43">
        <v>0.0894664326184539</v>
      </c>
      <c r="C22" s="44" t="s">
        <v>771</v>
      </c>
      <c r="D22" s="45" t="s">
        <v>772</v>
      </c>
      <c r="E22" s="16" t="s">
        <v>773</v>
      </c>
      <c r="F22" s="46" t="s">
        <v>133</v>
      </c>
      <c r="G22" s="1"/>
      <c r="H22" s="32" t="s">
        <v>1541</v>
      </c>
      <c r="I22" s="47" t="s">
        <v>129</v>
      </c>
      <c r="J22" s="47" t="s">
        <v>58</v>
      </c>
      <c r="K22" s="46"/>
      <c r="L22" s="28" t="s">
        <v>1542</v>
      </c>
      <c r="M22" s="49"/>
      <c r="N22" s="3" t="s">
        <v>37</v>
      </c>
    </row>
    <row r="23" spans="1:13" ht="15.75">
      <c r="A23" s="35" t="s">
        <v>781</v>
      </c>
      <c r="B23" s="43">
        <v>0.1221268919669607</v>
      </c>
      <c r="C23" s="44" t="s">
        <v>782</v>
      </c>
      <c r="D23" s="45" t="s">
        <v>783</v>
      </c>
      <c r="E23" s="28" t="s">
        <v>784</v>
      </c>
      <c r="F23" s="46" t="s">
        <v>10</v>
      </c>
      <c r="G23" s="1" t="s">
        <v>785</v>
      </c>
      <c r="H23" s="28"/>
      <c r="I23" s="47">
        <v>1134</v>
      </c>
      <c r="J23" s="47"/>
      <c r="K23" s="46" t="s">
        <v>786</v>
      </c>
      <c r="L23" s="28" t="s">
        <v>787</v>
      </c>
      <c r="M23" s="49"/>
    </row>
    <row r="24" spans="1:13" ht="15.75">
      <c r="A24" s="35"/>
      <c r="B24" s="43">
        <v>0.3562817157936342</v>
      </c>
      <c r="C24" s="44" t="s">
        <v>1543</v>
      </c>
      <c r="D24" s="45" t="s">
        <v>1544</v>
      </c>
      <c r="E24" s="16" t="s">
        <v>1545</v>
      </c>
      <c r="F24" s="46" t="s">
        <v>155</v>
      </c>
      <c r="G24" s="1" t="s">
        <v>242</v>
      </c>
      <c r="H24" s="32" t="s">
        <v>281</v>
      </c>
      <c r="I24" s="47" t="s">
        <v>121</v>
      </c>
      <c r="J24" s="47"/>
      <c r="K24" s="46" t="s">
        <v>751</v>
      </c>
      <c r="L24" s="28" t="s">
        <v>1546</v>
      </c>
      <c r="M24" s="49"/>
    </row>
    <row r="25" ht="12.75">
      <c r="K25" s="50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.00390625" style="3" hidden="1" customWidth="1"/>
    <col min="3" max="3" width="12.8515625" style="3" customWidth="1"/>
    <col min="4" max="4" width="17.8515625" style="3" customWidth="1"/>
    <col min="5" max="5" width="10.8515625" style="34" customWidth="1"/>
    <col min="6" max="6" width="15.421875" style="3" customWidth="1"/>
    <col min="7" max="7" width="17.421875" style="3" customWidth="1"/>
    <col min="8" max="8" width="10.00390625" style="3" customWidth="1"/>
    <col min="9" max="9" width="6.7109375" style="34" customWidth="1"/>
    <col min="10" max="10" width="6.57421875" style="34" customWidth="1"/>
    <col min="11" max="11" width="27.8515625" style="3" customWidth="1"/>
    <col min="12" max="13" width="6.28125" style="5" hidden="1" customWidth="1"/>
    <col min="14" max="16384" width="9.140625" style="3" customWidth="1"/>
  </cols>
  <sheetData>
    <row r="1" spans="3:4" ht="20.25">
      <c r="C1" s="19" t="s">
        <v>11</v>
      </c>
      <c r="D1" s="19"/>
    </row>
    <row r="2" ht="12.75">
      <c r="K2" s="18" t="s">
        <v>1165</v>
      </c>
    </row>
    <row r="3" spans="4:11" ht="15.75">
      <c r="D3" s="4"/>
      <c r="K3" s="18" t="s">
        <v>0</v>
      </c>
    </row>
    <row r="4" spans="4:11" ht="18.75">
      <c r="D4" s="15" t="s">
        <v>1547</v>
      </c>
      <c r="K4" s="2"/>
    </row>
    <row r="5" ht="10.5" customHeight="1">
      <c r="K5" s="2"/>
    </row>
    <row r="6" ht="10.5" customHeight="1"/>
    <row r="7" spans="1:13" ht="15" customHeight="1">
      <c r="A7" s="35" t="s">
        <v>9</v>
      </c>
      <c r="B7" s="36" t="s">
        <v>39</v>
      </c>
      <c r="C7" s="37" t="s">
        <v>2</v>
      </c>
      <c r="D7" s="38" t="s">
        <v>3</v>
      </c>
      <c r="E7" s="39" t="s">
        <v>60</v>
      </c>
      <c r="F7" s="40" t="s">
        <v>35</v>
      </c>
      <c r="G7" s="40" t="s">
        <v>61</v>
      </c>
      <c r="H7" s="35" t="s">
        <v>62</v>
      </c>
      <c r="I7" s="41" t="s">
        <v>7</v>
      </c>
      <c r="J7" s="41" t="s">
        <v>48</v>
      </c>
      <c r="K7" s="40" t="s">
        <v>8</v>
      </c>
      <c r="L7" s="42" t="s">
        <v>37</v>
      </c>
      <c r="M7" s="42" t="s">
        <v>40</v>
      </c>
    </row>
    <row r="8" spans="1:13" ht="15.75">
      <c r="A8" s="35">
        <v>1</v>
      </c>
      <c r="B8" s="43">
        <v>0.8139202019560106</v>
      </c>
      <c r="C8" s="44" t="s">
        <v>221</v>
      </c>
      <c r="D8" s="45" t="s">
        <v>222</v>
      </c>
      <c r="E8" s="28" t="s">
        <v>223</v>
      </c>
      <c r="F8" s="46" t="s">
        <v>77</v>
      </c>
      <c r="G8" s="1" t="s">
        <v>224</v>
      </c>
      <c r="H8" s="32" t="s">
        <v>1548</v>
      </c>
      <c r="I8" s="47">
        <v>937</v>
      </c>
      <c r="J8" s="47" t="s">
        <v>56</v>
      </c>
      <c r="K8" s="46" t="s">
        <v>226</v>
      </c>
      <c r="L8" s="28" t="s">
        <v>1549</v>
      </c>
      <c r="M8" s="49"/>
    </row>
    <row r="9" spans="1:13" ht="15.75">
      <c r="A9" s="35">
        <v>2</v>
      </c>
      <c r="B9" s="43">
        <v>0.26772573318180015</v>
      </c>
      <c r="C9" s="44" t="s">
        <v>853</v>
      </c>
      <c r="D9" s="45" t="s">
        <v>854</v>
      </c>
      <c r="E9" s="28" t="s">
        <v>855</v>
      </c>
      <c r="F9" s="46" t="s">
        <v>77</v>
      </c>
      <c r="G9" s="1" t="s">
        <v>224</v>
      </c>
      <c r="H9" s="32" t="s">
        <v>1550</v>
      </c>
      <c r="I9" s="47">
        <v>924</v>
      </c>
      <c r="J9" s="47" t="s">
        <v>56</v>
      </c>
      <c r="K9" s="46" t="s">
        <v>291</v>
      </c>
      <c r="L9" s="28" t="s">
        <v>1551</v>
      </c>
      <c r="M9" s="49"/>
    </row>
    <row r="10" spans="1:13" ht="15.75">
      <c r="A10" s="35">
        <v>3</v>
      </c>
      <c r="B10" s="43">
        <v>0.5800905225262012</v>
      </c>
      <c r="C10" s="44" t="s">
        <v>863</v>
      </c>
      <c r="D10" s="45" t="s">
        <v>864</v>
      </c>
      <c r="E10" s="28" t="s">
        <v>865</v>
      </c>
      <c r="F10" s="46" t="s">
        <v>155</v>
      </c>
      <c r="G10" s="1" t="s">
        <v>242</v>
      </c>
      <c r="H10" s="32" t="s">
        <v>1552</v>
      </c>
      <c r="I10" s="47">
        <v>914</v>
      </c>
      <c r="J10" s="47" t="s">
        <v>56</v>
      </c>
      <c r="K10" s="46" t="s">
        <v>751</v>
      </c>
      <c r="L10" s="28" t="s">
        <v>1553</v>
      </c>
      <c r="M10" s="49"/>
    </row>
    <row r="11" spans="1:13" ht="15.75">
      <c r="A11" s="35">
        <v>4</v>
      </c>
      <c r="B11" s="43">
        <v>0.6324216886866669</v>
      </c>
      <c r="C11" s="44" t="s">
        <v>211</v>
      </c>
      <c r="D11" s="45" t="s">
        <v>212</v>
      </c>
      <c r="E11" s="28" t="s">
        <v>213</v>
      </c>
      <c r="F11" s="46" t="s">
        <v>38</v>
      </c>
      <c r="G11" s="1"/>
      <c r="H11" s="32" t="s">
        <v>1554</v>
      </c>
      <c r="I11" s="47">
        <v>902</v>
      </c>
      <c r="J11" s="47" t="s">
        <v>56</v>
      </c>
      <c r="K11" s="46" t="s">
        <v>215</v>
      </c>
      <c r="L11" s="28" t="s">
        <v>1555</v>
      </c>
      <c r="M11" s="49"/>
    </row>
    <row r="12" spans="1:14" ht="15.75">
      <c r="A12" s="35">
        <v>5</v>
      </c>
      <c r="B12" s="43">
        <v>0.6738196322859862</v>
      </c>
      <c r="C12" s="44" t="s">
        <v>973</v>
      </c>
      <c r="D12" s="45" t="s">
        <v>1556</v>
      </c>
      <c r="E12" s="28" t="s">
        <v>1557</v>
      </c>
      <c r="F12" s="46" t="s">
        <v>263</v>
      </c>
      <c r="G12" s="1" t="s">
        <v>264</v>
      </c>
      <c r="H12" s="32" t="s">
        <v>1558</v>
      </c>
      <c r="I12" s="47">
        <v>892</v>
      </c>
      <c r="J12" s="47" t="s">
        <v>57</v>
      </c>
      <c r="K12" s="46" t="s">
        <v>1559</v>
      </c>
      <c r="L12" s="28" t="s">
        <v>1560</v>
      </c>
      <c r="M12" s="49"/>
      <c r="N12" s="3" t="s">
        <v>37</v>
      </c>
    </row>
    <row r="13" spans="1:13" ht="15.75">
      <c r="A13" s="35">
        <v>6</v>
      </c>
      <c r="B13" s="43">
        <v>0.024047161606572276</v>
      </c>
      <c r="C13" s="44" t="s">
        <v>239</v>
      </c>
      <c r="D13" s="45" t="s">
        <v>159</v>
      </c>
      <c r="E13" s="28" t="s">
        <v>240</v>
      </c>
      <c r="F13" s="46" t="s">
        <v>241</v>
      </c>
      <c r="G13" s="1" t="s">
        <v>242</v>
      </c>
      <c r="H13" s="32" t="s">
        <v>1561</v>
      </c>
      <c r="I13" s="47">
        <v>879</v>
      </c>
      <c r="J13" s="47" t="s">
        <v>57</v>
      </c>
      <c r="K13" s="46" t="s">
        <v>244</v>
      </c>
      <c r="L13" s="28" t="s">
        <v>1562</v>
      </c>
      <c r="M13" s="49"/>
    </row>
    <row r="14" spans="1:13" ht="15.75">
      <c r="A14" s="35">
        <v>7</v>
      </c>
      <c r="B14" s="43">
        <v>0.17507107343315664</v>
      </c>
      <c r="C14" s="44" t="s">
        <v>221</v>
      </c>
      <c r="D14" s="45" t="s">
        <v>1563</v>
      </c>
      <c r="E14" s="28" t="s">
        <v>1564</v>
      </c>
      <c r="F14" s="46" t="s">
        <v>263</v>
      </c>
      <c r="G14" s="1" t="s">
        <v>264</v>
      </c>
      <c r="H14" s="32" t="s">
        <v>1565</v>
      </c>
      <c r="I14" s="47">
        <v>874</v>
      </c>
      <c r="J14" s="47" t="s">
        <v>57</v>
      </c>
      <c r="K14" s="46" t="s">
        <v>266</v>
      </c>
      <c r="L14" s="28" t="s">
        <v>1566</v>
      </c>
      <c r="M14" s="49"/>
    </row>
    <row r="15" spans="1:13" ht="15.75">
      <c r="A15" s="35">
        <v>8</v>
      </c>
      <c r="B15" s="43">
        <v>0.7172681456052219</v>
      </c>
      <c r="C15" s="44" t="s">
        <v>1567</v>
      </c>
      <c r="D15" s="45" t="s">
        <v>1568</v>
      </c>
      <c r="E15" s="28" t="s">
        <v>1569</v>
      </c>
      <c r="F15" s="46" t="s">
        <v>10</v>
      </c>
      <c r="G15" s="1" t="s">
        <v>84</v>
      </c>
      <c r="H15" s="32" t="s">
        <v>1570</v>
      </c>
      <c r="I15" s="47">
        <v>783</v>
      </c>
      <c r="J15" s="47" t="s">
        <v>57</v>
      </c>
      <c r="K15" s="46" t="s">
        <v>91</v>
      </c>
      <c r="L15" s="28" t="s">
        <v>1571</v>
      </c>
      <c r="M15" s="49"/>
    </row>
    <row r="16" spans="1:13" ht="15.75">
      <c r="A16" s="35" t="s">
        <v>129</v>
      </c>
      <c r="B16" s="43">
        <v>0.9549725798148538</v>
      </c>
      <c r="C16" s="44" t="s">
        <v>897</v>
      </c>
      <c r="D16" s="45" t="s">
        <v>898</v>
      </c>
      <c r="E16" s="28" t="s">
        <v>899</v>
      </c>
      <c r="F16" s="46" t="s">
        <v>893</v>
      </c>
      <c r="G16" s="1"/>
      <c r="H16" s="32" t="s">
        <v>1572</v>
      </c>
      <c r="I16" s="47" t="s">
        <v>129</v>
      </c>
      <c r="J16" s="47" t="s">
        <v>57</v>
      </c>
      <c r="K16" s="46" t="s">
        <v>895</v>
      </c>
      <c r="L16" s="28" t="s">
        <v>1573</v>
      </c>
      <c r="M16" s="49"/>
    </row>
    <row r="17" spans="1:14" ht="15.75">
      <c r="A17" s="35" t="s">
        <v>129</v>
      </c>
      <c r="B17" s="43">
        <v>0.16189488768736027</v>
      </c>
      <c r="C17" s="44" t="s">
        <v>902</v>
      </c>
      <c r="D17" s="45" t="s">
        <v>903</v>
      </c>
      <c r="E17" s="28" t="s">
        <v>904</v>
      </c>
      <c r="F17" s="46" t="s">
        <v>893</v>
      </c>
      <c r="G17" s="1"/>
      <c r="H17" s="32" t="s">
        <v>1574</v>
      </c>
      <c r="I17" s="47" t="s">
        <v>129</v>
      </c>
      <c r="J17" s="47" t="s">
        <v>57</v>
      </c>
      <c r="K17" s="46" t="s">
        <v>906</v>
      </c>
      <c r="L17" s="28" t="s">
        <v>1575</v>
      </c>
      <c r="M17" s="49"/>
      <c r="N17" s="3" t="s">
        <v>37</v>
      </c>
    </row>
    <row r="18" spans="1:13" ht="15.75">
      <c r="A18" s="35" t="s">
        <v>129</v>
      </c>
      <c r="B18" s="43">
        <v>0.2580907473343723</v>
      </c>
      <c r="C18" s="44" t="s">
        <v>890</v>
      </c>
      <c r="D18" s="45" t="s">
        <v>891</v>
      </c>
      <c r="E18" s="28" t="s">
        <v>892</v>
      </c>
      <c r="F18" s="46" t="s">
        <v>893</v>
      </c>
      <c r="G18" s="1"/>
      <c r="H18" s="32" t="s">
        <v>1576</v>
      </c>
      <c r="I18" s="47" t="s">
        <v>129</v>
      </c>
      <c r="J18" s="47" t="s">
        <v>57</v>
      </c>
      <c r="K18" s="46" t="s">
        <v>895</v>
      </c>
      <c r="L18" s="28" t="s">
        <v>1577</v>
      </c>
      <c r="M18" s="49"/>
    </row>
    <row r="19" spans="1:13" ht="15.75">
      <c r="A19" s="35"/>
      <c r="B19" s="43">
        <v>0.1319045912489205</v>
      </c>
      <c r="C19" s="44" t="s">
        <v>245</v>
      </c>
      <c r="D19" s="45" t="s">
        <v>246</v>
      </c>
      <c r="E19" s="28" t="s">
        <v>247</v>
      </c>
      <c r="F19" s="46" t="s">
        <v>155</v>
      </c>
      <c r="G19" s="1" t="s">
        <v>875</v>
      </c>
      <c r="H19" s="32" t="s">
        <v>186</v>
      </c>
      <c r="I19" s="47"/>
      <c r="J19" s="47"/>
      <c r="K19" s="46" t="s">
        <v>210</v>
      </c>
      <c r="L19" s="28" t="s">
        <v>1578</v>
      </c>
      <c r="M19" s="49"/>
    </row>
    <row r="20" spans="1:13" ht="15.75">
      <c r="A20" s="35"/>
      <c r="B20" s="43">
        <v>0.5239372131967062</v>
      </c>
      <c r="C20" s="44" t="s">
        <v>1437</v>
      </c>
      <c r="D20" s="45" t="s">
        <v>1579</v>
      </c>
      <c r="E20" s="28" t="s">
        <v>1580</v>
      </c>
      <c r="F20" s="46" t="s">
        <v>155</v>
      </c>
      <c r="G20" s="1" t="s">
        <v>461</v>
      </c>
      <c r="H20" s="32" t="s">
        <v>186</v>
      </c>
      <c r="I20" s="47"/>
      <c r="J20" s="47"/>
      <c r="K20" s="46" t="s">
        <v>884</v>
      </c>
      <c r="L20" s="28" t="s">
        <v>1581</v>
      </c>
      <c r="M20" s="49"/>
    </row>
    <row r="21" spans="1:13" ht="15.75">
      <c r="A21" s="35"/>
      <c r="B21" s="43">
        <v>0.8463075876782238</v>
      </c>
      <c r="C21" s="44" t="s">
        <v>1471</v>
      </c>
      <c r="D21" s="45" t="s">
        <v>1582</v>
      </c>
      <c r="E21" s="28" t="s">
        <v>1583</v>
      </c>
      <c r="F21" s="46" t="s">
        <v>155</v>
      </c>
      <c r="G21" s="1" t="s">
        <v>875</v>
      </c>
      <c r="H21" s="32" t="s">
        <v>186</v>
      </c>
      <c r="I21" s="47"/>
      <c r="J21" s="47"/>
      <c r="K21" s="46" t="s">
        <v>210</v>
      </c>
      <c r="L21" s="28" t="s">
        <v>1584</v>
      </c>
      <c r="M21" s="49"/>
    </row>
    <row r="22" spans="1:13" ht="15.75">
      <c r="A22" s="35"/>
      <c r="B22" s="43">
        <v>0.7750582362578844</v>
      </c>
      <c r="C22" s="44" t="s">
        <v>416</v>
      </c>
      <c r="D22" s="45" t="s">
        <v>908</v>
      </c>
      <c r="E22" s="28" t="s">
        <v>909</v>
      </c>
      <c r="F22" s="46" t="s">
        <v>910</v>
      </c>
      <c r="G22" s="1"/>
      <c r="H22" s="32" t="s">
        <v>186</v>
      </c>
      <c r="I22" s="47"/>
      <c r="J22" s="47"/>
      <c r="K22" s="46" t="s">
        <v>911</v>
      </c>
      <c r="L22" s="28" t="s">
        <v>1585</v>
      </c>
      <c r="M22" s="49"/>
    </row>
    <row r="23" ht="12.75">
      <c r="K23" s="50"/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SM</cp:lastModifiedBy>
  <cp:lastPrinted>2007-07-29T15:40:13Z</cp:lastPrinted>
  <dcterms:created xsi:type="dcterms:W3CDTF">2002-02-07T20:26:10Z</dcterms:created>
  <dcterms:modified xsi:type="dcterms:W3CDTF">2007-11-19T13:45:02Z</dcterms:modified>
  <cp:category/>
  <cp:version/>
  <cp:contentType/>
  <cp:contentStatus/>
</cp:coreProperties>
</file>