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97" activeTab="33"/>
  </bookViews>
  <sheets>
    <sheet name="100 M" sheetId="1" r:id="rId1"/>
    <sheet name="100 V" sheetId="2" r:id="rId2"/>
    <sheet name="200 M" sheetId="3" r:id="rId3"/>
    <sheet name="200 V" sheetId="4" r:id="rId4"/>
    <sheet name="400 M" sheetId="5" r:id="rId5"/>
    <sheet name="400 V" sheetId="6" r:id="rId6"/>
    <sheet name="800 M" sheetId="7" r:id="rId7"/>
    <sheet name="800 V" sheetId="8" r:id="rId8"/>
    <sheet name="1500 M" sheetId="9" r:id="rId9"/>
    <sheet name="1500 V" sheetId="10" r:id="rId10"/>
    <sheet name="3000 M" sheetId="11" r:id="rId11"/>
    <sheet name="3000 V" sheetId="12" r:id="rId12"/>
    <sheet name="100bb M" sheetId="13" r:id="rId13"/>
    <sheet name="110bb V" sheetId="14" r:id="rId14"/>
    <sheet name="400bb M" sheetId="15" r:id="rId15"/>
    <sheet name="400bb V" sheetId="16" r:id="rId16"/>
    <sheet name="2000kl M" sheetId="17" r:id="rId17"/>
    <sheet name="3000kl V" sheetId="18" r:id="rId18"/>
    <sheet name="Aukštis M" sheetId="19" r:id="rId19"/>
    <sheet name="Aukštis V" sheetId="20" r:id="rId20"/>
    <sheet name="Kartis M" sheetId="21" r:id="rId21"/>
    <sheet name="Kartis V" sheetId="22" r:id="rId22"/>
    <sheet name="tolis M" sheetId="23" r:id="rId23"/>
    <sheet name="tolis V" sheetId="24" r:id="rId24"/>
    <sheet name="Trisuolis M" sheetId="25" r:id="rId25"/>
    <sheet name="Trisuolis V" sheetId="26" r:id="rId26"/>
    <sheet name="Rutulys M" sheetId="27" r:id="rId27"/>
    <sheet name="Rutulys V" sheetId="28" r:id="rId28"/>
    <sheet name="Diskas M" sheetId="29" r:id="rId29"/>
    <sheet name="Diskas V" sheetId="30" r:id="rId30"/>
    <sheet name="Ietis M" sheetId="31" r:id="rId31"/>
    <sheet name="Ietis V" sheetId="32" r:id="rId32"/>
    <sheet name="kujis M" sheetId="33" r:id="rId33"/>
    <sheet name="kujis V" sheetId="34" r:id="rId34"/>
    <sheet name="4x100  M" sheetId="35" r:id="rId35"/>
    <sheet name="4x100 V" sheetId="36" r:id="rId36"/>
    <sheet name="4x400 M" sheetId="37" r:id="rId37"/>
    <sheet name="4x400 V" sheetId="38" r:id="rId38"/>
    <sheet name="3-kove" sheetId="39" r:id="rId39"/>
    <sheet name="100bb M 3-kove" sheetId="40" r:id="rId40"/>
    <sheet name="Aukštis M 3-kove" sheetId="41" r:id="rId41"/>
    <sheet name="Ietis M 3-kove" sheetId="42" r:id="rId42"/>
    <sheet name="4-kove " sheetId="43" r:id="rId43"/>
    <sheet name="110bb V 4-kove" sheetId="44" r:id="rId44"/>
    <sheet name="Diskas V 4-kove" sheetId="45" r:id="rId45"/>
    <sheet name="Kartis V 4-kove" sheetId="46" r:id="rId46"/>
    <sheet name="Ietis V 4-kove" sheetId="47" r:id="rId47"/>
  </sheets>
  <definedNames>
    <definedName name="_xlnm.Print_Area" localSheetId="38">'3-kove'!$A$1:$N$14</definedName>
    <definedName name="_xlnm.Print_Area" localSheetId="42">'4-kove '!$A$1:$O$21</definedName>
    <definedName name="Sektoriu_Tolis_V_List" localSheetId="42">#REF!</definedName>
    <definedName name="Sektoriu_Tolis_V_List">#REF!</definedName>
  </definedNames>
  <calcPr fullCalcOnLoad="1"/>
</workbook>
</file>

<file path=xl/sharedStrings.xml><?xml version="1.0" encoding="utf-8"?>
<sst xmlns="http://schemas.openxmlformats.org/spreadsheetml/2006/main" count="5853" uniqueCount="1573">
  <si>
    <t>4x 400 m bėgimas moterims</t>
  </si>
  <si>
    <t>Andrius</t>
  </si>
  <si>
    <t>Deividas</t>
  </si>
  <si>
    <t>Martynas</t>
  </si>
  <si>
    <t>Mantas</t>
  </si>
  <si>
    <t>400 m bėgimas moterims</t>
  </si>
  <si>
    <t>Rezultatas</t>
  </si>
  <si>
    <t>Miglė</t>
  </si>
  <si>
    <t>Plungė</t>
  </si>
  <si>
    <t>Erika</t>
  </si>
  <si>
    <t>Panevėžys</t>
  </si>
  <si>
    <t>Kristina</t>
  </si>
  <si>
    <t>Agnė</t>
  </si>
  <si>
    <t>400 m bėgimas vyrams</t>
  </si>
  <si>
    <t>Dinamitas</t>
  </si>
  <si>
    <t>Darius</t>
  </si>
  <si>
    <t>Vytautas</t>
  </si>
  <si>
    <t>Paulius</t>
  </si>
  <si>
    <t>Artūras</t>
  </si>
  <si>
    <t>1500 m bėgimas moterims</t>
  </si>
  <si>
    <t>Orinta</t>
  </si>
  <si>
    <t>Stadija</t>
  </si>
  <si>
    <t>1500 m  bėgimas vyrams</t>
  </si>
  <si>
    <t>Mindaugas</t>
  </si>
  <si>
    <t>Aidas</t>
  </si>
  <si>
    <t>Aivaras</t>
  </si>
  <si>
    <t>Vaidas</t>
  </si>
  <si>
    <t>100 m barjerinis bėgimas moterims</t>
  </si>
  <si>
    <t>Par.b.</t>
  </si>
  <si>
    <t>Finalas</t>
  </si>
  <si>
    <t>Loreta</t>
  </si>
  <si>
    <t>Raminta</t>
  </si>
  <si>
    <t>LIETUVOS JAUNIMO SPORTO ŽAIDYNIŲ ŠIAULIŲ ZONOS VARŽYBOS</t>
  </si>
  <si>
    <t>2007 05 28-29</t>
  </si>
  <si>
    <t>4-kovė</t>
  </si>
  <si>
    <t>Tašk.</t>
  </si>
  <si>
    <t>1989 01 01</t>
  </si>
  <si>
    <t>Rokiškio KKSC</t>
  </si>
  <si>
    <t>Romuvos gimnazija</t>
  </si>
  <si>
    <t>R. Šinkūnas</t>
  </si>
  <si>
    <t>Raščiūtė</t>
  </si>
  <si>
    <t>1990 10 03</t>
  </si>
  <si>
    <t>J. Tūbelio gimnazija</t>
  </si>
  <si>
    <t>V. Čereška</t>
  </si>
  <si>
    <t>Vilma</t>
  </si>
  <si>
    <t>Puriuškytė</t>
  </si>
  <si>
    <t>1990 07 02</t>
  </si>
  <si>
    <t>1988 07 09</t>
  </si>
  <si>
    <t>J. T. Vaižganto vidurinė</t>
  </si>
  <si>
    <t>R. Gaidys</t>
  </si>
  <si>
    <t>1989 03 24</t>
  </si>
  <si>
    <t>1988 02 08</t>
  </si>
  <si>
    <t>Aleksiejus</t>
  </si>
  <si>
    <t>1989 05 15</t>
  </si>
  <si>
    <t>Stasiulionis</t>
  </si>
  <si>
    <t>1990 12 18</t>
  </si>
  <si>
    <t>Visockas</t>
  </si>
  <si>
    <t>1989 03 13</t>
  </si>
  <si>
    <t>Laimonas</t>
  </si>
  <si>
    <t>Puriuškis</t>
  </si>
  <si>
    <t>1988 10 27</t>
  </si>
  <si>
    <t>R. Gaiys</t>
  </si>
  <si>
    <t>Romuvos gimanzija</t>
  </si>
  <si>
    <t>Simonas</t>
  </si>
  <si>
    <t>Margis</t>
  </si>
  <si>
    <t>1989 05 31</t>
  </si>
  <si>
    <t>Laužadis</t>
  </si>
  <si>
    <t>1990 09 12</t>
  </si>
  <si>
    <t>Zaicevaitė</t>
  </si>
  <si>
    <t>1990 04 08</t>
  </si>
  <si>
    <t>I. Žeronienė</t>
  </si>
  <si>
    <t>Kazlauskaitė</t>
  </si>
  <si>
    <t>1988 05 18</t>
  </si>
  <si>
    <t>1988 07 26</t>
  </si>
  <si>
    <t>LŽŪA</t>
  </si>
  <si>
    <t>R. Šinkūnas, A. Kazlauskas</t>
  </si>
  <si>
    <t>B/k</t>
  </si>
  <si>
    <t>Einorytė</t>
  </si>
  <si>
    <t>Vitonis</t>
  </si>
  <si>
    <t>1991 09 19</t>
  </si>
  <si>
    <t>Mantė</t>
  </si>
  <si>
    <t>Mekšėnaitė</t>
  </si>
  <si>
    <t>1991 03 26</t>
  </si>
  <si>
    <t>Dagytė</t>
  </si>
  <si>
    <t>1992 09 10</t>
  </si>
  <si>
    <t>1990 11 30</t>
  </si>
  <si>
    <t>Kelmės VJSM</t>
  </si>
  <si>
    <t>J. Graičiūno gimnazija</t>
  </si>
  <si>
    <t>L. M. Norbutai</t>
  </si>
  <si>
    <t>Mižutavičiūtė</t>
  </si>
  <si>
    <t>1990 04 19</t>
  </si>
  <si>
    <t>Šutaitė</t>
  </si>
  <si>
    <t>1990 04 28</t>
  </si>
  <si>
    <t>Vaidilė</t>
  </si>
  <si>
    <t>1990 04 02</t>
  </si>
  <si>
    <t>Kmitaitė</t>
  </si>
  <si>
    <t>1989 06 17</t>
  </si>
  <si>
    <t>Aukuro vidurinė</t>
  </si>
  <si>
    <t>Arlauskaitė</t>
  </si>
  <si>
    <t>1990 09 04</t>
  </si>
  <si>
    <t>Vaiguvos vidurinė</t>
  </si>
  <si>
    <t>Klimašauskitė</t>
  </si>
  <si>
    <t>1990 01 11</t>
  </si>
  <si>
    <t>Šalkauskaitė</t>
  </si>
  <si>
    <t>1989 07 24</t>
  </si>
  <si>
    <t>Maziliauskas</t>
  </si>
  <si>
    <t>1990 04 03</t>
  </si>
  <si>
    <t>Kražių gimnazija</t>
  </si>
  <si>
    <t>V. Sėjūnas</t>
  </si>
  <si>
    <t>Ražiavičius</t>
  </si>
  <si>
    <t>1990 05 23</t>
  </si>
  <si>
    <t>1990 03 26</t>
  </si>
  <si>
    <t>Buivydas</t>
  </si>
  <si>
    <t>Šiaulių Vijolių vidurinė</t>
  </si>
  <si>
    <t>J. Tribė, L. M. Norbutai</t>
  </si>
  <si>
    <t>1989 03 26</t>
  </si>
  <si>
    <t>ŠLAM</t>
  </si>
  <si>
    <t>Ridikas</t>
  </si>
  <si>
    <t>1989 11 17</t>
  </si>
  <si>
    <t>Tytuvėnų gimnazija</t>
  </si>
  <si>
    <t>L. M. Norbutai, V. Kybartas</t>
  </si>
  <si>
    <t>Beržyno</t>
  </si>
  <si>
    <t>Malčius</t>
  </si>
  <si>
    <t>1990 11 07</t>
  </si>
  <si>
    <t>Tytuvėnų gimnazij</t>
  </si>
  <si>
    <t>Astrauskis</t>
  </si>
  <si>
    <t>1990 08 24</t>
  </si>
  <si>
    <t>Astaruskis</t>
  </si>
  <si>
    <t>Saulevičius</t>
  </si>
  <si>
    <t>1990 09 28</t>
  </si>
  <si>
    <t>Radviliškio SC</t>
  </si>
  <si>
    <t>Lizdeikos gimnazija</t>
  </si>
  <si>
    <t>V. Novikovas</t>
  </si>
  <si>
    <t>Varkulevičius</t>
  </si>
  <si>
    <t>1989 03 28</t>
  </si>
  <si>
    <t>Lzdeikos gimnazija</t>
  </si>
  <si>
    <t>Bimbiris</t>
  </si>
  <si>
    <t>1989 11 12</t>
  </si>
  <si>
    <t>1989 03 05</t>
  </si>
  <si>
    <t>Lisauskas</t>
  </si>
  <si>
    <t>1989 05 20</t>
  </si>
  <si>
    <t>Arnoldas</t>
  </si>
  <si>
    <t>Dabravolskis</t>
  </si>
  <si>
    <t>1989 06 01</t>
  </si>
  <si>
    <t>Pranevičius</t>
  </si>
  <si>
    <t>1989 06 24</t>
  </si>
  <si>
    <t>1988 06 09</t>
  </si>
  <si>
    <t>Benaitis</t>
  </si>
  <si>
    <t>1990 03 19</t>
  </si>
  <si>
    <t>T. Belko</t>
  </si>
  <si>
    <t>Kelmės r.</t>
  </si>
  <si>
    <t>Šeduvos gimnazija</t>
  </si>
  <si>
    <t>Armandas</t>
  </si>
  <si>
    <t>Zdanys</t>
  </si>
  <si>
    <t>1990 04 24</t>
  </si>
  <si>
    <t>G. Poška</t>
  </si>
  <si>
    <t>Poška</t>
  </si>
  <si>
    <t>1990 06 25</t>
  </si>
  <si>
    <t>Gražinos pagrindinė</t>
  </si>
  <si>
    <t>Alubickas</t>
  </si>
  <si>
    <t>1990 09 06</t>
  </si>
  <si>
    <t>V. Kudirkos pagrindinė</t>
  </si>
  <si>
    <t>G. Poška, V. Žiedienė</t>
  </si>
  <si>
    <t>Šliogeris</t>
  </si>
  <si>
    <t>Vaižganto gimnazija</t>
  </si>
  <si>
    <t>Sipaitė</t>
  </si>
  <si>
    <t>1990 05 08</t>
  </si>
  <si>
    <t>Jurgėlaitytė</t>
  </si>
  <si>
    <t>1990 08 29</t>
  </si>
  <si>
    <t>Briliūtė</t>
  </si>
  <si>
    <t>1989 09 11</t>
  </si>
  <si>
    <t>Brigmanaitė</t>
  </si>
  <si>
    <t>1989 06 08</t>
  </si>
  <si>
    <t>Izaura</t>
  </si>
  <si>
    <t>Jokūbauskaitė</t>
  </si>
  <si>
    <t>1989 08 06</t>
  </si>
  <si>
    <t>Akmenės r.</t>
  </si>
  <si>
    <t>Akmenės SC</t>
  </si>
  <si>
    <t>Ramučių gimnazija</t>
  </si>
  <si>
    <t>Dovydas</t>
  </si>
  <si>
    <t>Rimkus</t>
  </si>
  <si>
    <t>1990 12 20</t>
  </si>
  <si>
    <t>Akmenės gimnazija</t>
  </si>
  <si>
    <t>S. Rinkūnas</t>
  </si>
  <si>
    <t>Jordanas</t>
  </si>
  <si>
    <t>Rupkus</t>
  </si>
  <si>
    <t>1990 09 29</t>
  </si>
  <si>
    <t>Ventos vidurinė</t>
  </si>
  <si>
    <t>M. Sugak, V. Poškienė</t>
  </si>
  <si>
    <t>Žilinskis</t>
  </si>
  <si>
    <t>1990 02 24</t>
  </si>
  <si>
    <t>M. Sugak</t>
  </si>
  <si>
    <t>Byčius</t>
  </si>
  <si>
    <t>1990 01 06</t>
  </si>
  <si>
    <t>1990 07 05</t>
  </si>
  <si>
    <t>Molis</t>
  </si>
  <si>
    <t>1990 04 23</t>
  </si>
  <si>
    <t>1990 10 20</t>
  </si>
  <si>
    <t>Mažrimas</t>
  </si>
  <si>
    <t>1990 05 30</t>
  </si>
  <si>
    <t>Erminaitė</t>
  </si>
  <si>
    <t>1989 07 10</t>
  </si>
  <si>
    <t>Akmenės SC, ŠLAM</t>
  </si>
  <si>
    <t>Januševičius</t>
  </si>
  <si>
    <t>1988 09 03</t>
  </si>
  <si>
    <t>Pakruojo r.</t>
  </si>
  <si>
    <t>Linkuvos gimnazija</t>
  </si>
  <si>
    <t>A. Macevičius</t>
  </si>
  <si>
    <t>Virbalas</t>
  </si>
  <si>
    <t>1989 07 22</t>
  </si>
  <si>
    <t>Atžalyno gimnazija</t>
  </si>
  <si>
    <t>Vaškas</t>
  </si>
  <si>
    <t>1988 12 30</t>
  </si>
  <si>
    <t>Ralys</t>
  </si>
  <si>
    <t>1988 04 12</t>
  </si>
  <si>
    <t>Lygumų vidurinė</t>
  </si>
  <si>
    <t>1988 01 28</t>
  </si>
  <si>
    <t>Santa</t>
  </si>
  <si>
    <t>Ališauskaitė</t>
  </si>
  <si>
    <t>1990 11 01</t>
  </si>
  <si>
    <t>Bardiškių pagrindinė</t>
  </si>
  <si>
    <t>Matjušaitis</t>
  </si>
  <si>
    <t>1988 08 26</t>
  </si>
  <si>
    <t>Šileikaitė</t>
  </si>
  <si>
    <t>1989 05 16</t>
  </si>
  <si>
    <t>Triškonių pagrindinė</t>
  </si>
  <si>
    <t>Pranculis</t>
  </si>
  <si>
    <t>1988 12 26</t>
  </si>
  <si>
    <t>1991 01 01</t>
  </si>
  <si>
    <t>Paulina</t>
  </si>
  <si>
    <t>Angelaitė</t>
  </si>
  <si>
    <t>1990 05 18</t>
  </si>
  <si>
    <t>SC, ŠLAM</t>
  </si>
  <si>
    <t>Lieporių vidurinė</t>
  </si>
  <si>
    <t>J. Tribė, A. Macevičius</t>
  </si>
  <si>
    <t>1988 01 16</t>
  </si>
  <si>
    <t>Joniškio SM</t>
  </si>
  <si>
    <t>Žagarės gimnazija</t>
  </si>
  <si>
    <t>E. Keršys</t>
  </si>
  <si>
    <t>Kučinskas</t>
  </si>
  <si>
    <t>1988 03 02</t>
  </si>
  <si>
    <t>Lukšas</t>
  </si>
  <si>
    <t>1988 06 21</t>
  </si>
  <si>
    <t>Šimkaitis</t>
  </si>
  <si>
    <t>1990 10 28</t>
  </si>
  <si>
    <t>1990 12 08</t>
  </si>
  <si>
    <t>Butautas</t>
  </si>
  <si>
    <t>1990 05 11</t>
  </si>
  <si>
    <t>Aušros gimnazija</t>
  </si>
  <si>
    <t>V. Butautienė</t>
  </si>
  <si>
    <t>Žukas</t>
  </si>
  <si>
    <t>1990 04 12</t>
  </si>
  <si>
    <t>M. Slančiausko gimnazija</t>
  </si>
  <si>
    <t>P. Veikalas</t>
  </si>
  <si>
    <t>Gvidas</t>
  </si>
  <si>
    <t>Slach</t>
  </si>
  <si>
    <t>1988 04 15</t>
  </si>
  <si>
    <t>2 vidurinė</t>
  </si>
  <si>
    <t>D. Milaknis</t>
  </si>
  <si>
    <t>Rakštys</t>
  </si>
  <si>
    <t>1990 03 22</t>
  </si>
  <si>
    <t>Slančiausko gimnazija</t>
  </si>
  <si>
    <t>Vladas</t>
  </si>
  <si>
    <t>Alsys</t>
  </si>
  <si>
    <t>1990 10 15</t>
  </si>
  <si>
    <t>Joniškio SM,ŠLAM</t>
  </si>
  <si>
    <t>D. Milaknis, J. Tribė</t>
  </si>
  <si>
    <t>Malinauskas</t>
  </si>
  <si>
    <t>1990 08 27</t>
  </si>
  <si>
    <t>D. Milaknis, A. Kitanov</t>
  </si>
  <si>
    <t>Parnarauskas</t>
  </si>
  <si>
    <t>1989 10 01</t>
  </si>
  <si>
    <t>Ovidijus</t>
  </si>
  <si>
    <t>Čekanauskas</t>
  </si>
  <si>
    <t>1988 03 10</t>
  </si>
  <si>
    <t>Krajinaitė</t>
  </si>
  <si>
    <t>1990 11 12</t>
  </si>
  <si>
    <t>Sveikackas</t>
  </si>
  <si>
    <t>1990 06 30</t>
  </si>
  <si>
    <t>Lasauskas</t>
  </si>
  <si>
    <t>1990 02 27</t>
  </si>
  <si>
    <t>Pasvalio r.</t>
  </si>
  <si>
    <t>Pasvalio SM</t>
  </si>
  <si>
    <t>P. Vileišio gimnazija</t>
  </si>
  <si>
    <t>E. Suveizdis</t>
  </si>
  <si>
    <t>Gytis</t>
  </si>
  <si>
    <t>Eigirdas</t>
  </si>
  <si>
    <t>1988 08 03</t>
  </si>
  <si>
    <t>1988 10 16</t>
  </si>
  <si>
    <t>Pasvalio SM, ŠLAM</t>
  </si>
  <si>
    <t>Račkauskas</t>
  </si>
  <si>
    <t>1988 07 14</t>
  </si>
  <si>
    <t>K. Mačėnas</t>
  </si>
  <si>
    <t>Kostas</t>
  </si>
  <si>
    <t>Švaikauskas</t>
  </si>
  <si>
    <t>1989 03 14</t>
  </si>
  <si>
    <t>1988 04 07</t>
  </si>
  <si>
    <t>Jasilionytė</t>
  </si>
  <si>
    <t>1989 11 11</t>
  </si>
  <si>
    <t>Ungailis</t>
  </si>
  <si>
    <t>1989 08 31</t>
  </si>
  <si>
    <t>Panevėžio KKSC</t>
  </si>
  <si>
    <t>Velžio gimnazija</t>
  </si>
  <si>
    <t>J. Barauskas, D. Daškevičienė</t>
  </si>
  <si>
    <t>Kaminskis</t>
  </si>
  <si>
    <t>1988 09 28</t>
  </si>
  <si>
    <t>Tamoševičius</t>
  </si>
  <si>
    <t>1991 05 14</t>
  </si>
  <si>
    <t>Panevėžio r. UVS</t>
  </si>
  <si>
    <t>Naujamiesčio vidurinė</t>
  </si>
  <si>
    <t>D. Daškevičienė</t>
  </si>
  <si>
    <t>Laurinavičius</t>
  </si>
  <si>
    <t>1991 12 30</t>
  </si>
  <si>
    <t>Suveizdis</t>
  </si>
  <si>
    <t>1992 11 08</t>
  </si>
  <si>
    <t>Grakauskas</t>
  </si>
  <si>
    <t>1990 09 10</t>
  </si>
  <si>
    <t>Visockis</t>
  </si>
  <si>
    <t>1990 01 05</t>
  </si>
  <si>
    <t>Kizys</t>
  </si>
  <si>
    <t>1989 07 26</t>
  </si>
  <si>
    <t>16 vidurinė</t>
  </si>
  <si>
    <t>Panevėžio r., Panevėžys</t>
  </si>
  <si>
    <t>Z. Gleveckienė</t>
  </si>
  <si>
    <t>1990 10 13</t>
  </si>
  <si>
    <t>1988 09 13</t>
  </si>
  <si>
    <t>J. Auga, V. Ščevinskas</t>
  </si>
  <si>
    <t>Amandas</t>
  </si>
  <si>
    <t>Žardeckas</t>
  </si>
  <si>
    <t>1988 07 30</t>
  </si>
  <si>
    <t>R. Jakubauskas</t>
  </si>
  <si>
    <t>1990 04 15</t>
  </si>
  <si>
    <t>A. Dobregienė</t>
  </si>
  <si>
    <t>1988 05 24</t>
  </si>
  <si>
    <t>Janulis</t>
  </si>
  <si>
    <t>Vinslovaitė</t>
  </si>
  <si>
    <t>1985 10 15</t>
  </si>
  <si>
    <t>V. Venckus</t>
  </si>
  <si>
    <t>110 m barjerinis bėgimas vyrams</t>
  </si>
  <si>
    <t>Ernestas</t>
  </si>
  <si>
    <t>Elvis</t>
  </si>
  <si>
    <t>Krikščiūnas</t>
  </si>
  <si>
    <t>Radviliškio r.</t>
  </si>
  <si>
    <t>Jonas</t>
  </si>
  <si>
    <t>3000 m kliūtinis  bėgimas vyrams</t>
  </si>
  <si>
    <t>Grybas</t>
  </si>
  <si>
    <t>Linas</t>
  </si>
  <si>
    <t>Pečetauskas</t>
  </si>
  <si>
    <t>Audrius</t>
  </si>
  <si>
    <t>Šuolis su kartimi moterims</t>
  </si>
  <si>
    <t>Rez.</t>
  </si>
  <si>
    <t>MOTERYS</t>
  </si>
  <si>
    <t>Šuolis į aukštį</t>
  </si>
  <si>
    <t>Šuolis su kartimi vyrams</t>
  </si>
  <si>
    <t>Šimkus</t>
  </si>
  <si>
    <t>Disko metimas moterims</t>
  </si>
  <si>
    <t>Bandymai</t>
  </si>
  <si>
    <t>100bb</t>
  </si>
  <si>
    <t>Ietis</t>
  </si>
  <si>
    <t>Taškai</t>
  </si>
  <si>
    <t>rez.</t>
  </si>
  <si>
    <t>vėjas</t>
  </si>
  <si>
    <t>taškai</t>
  </si>
  <si>
    <t>Vyrai</t>
  </si>
  <si>
    <t>110bb</t>
  </si>
  <si>
    <t>Diskas</t>
  </si>
  <si>
    <t>Kartis</t>
  </si>
  <si>
    <t>Šarūnė</t>
  </si>
  <si>
    <t>Aglinskaitė</t>
  </si>
  <si>
    <t>Aurelija</t>
  </si>
  <si>
    <t>Disko metimas vyrams</t>
  </si>
  <si>
    <t>Tadas</t>
  </si>
  <si>
    <t>Giedrius</t>
  </si>
  <si>
    <t>Adas</t>
  </si>
  <si>
    <t>Bernius</t>
  </si>
  <si>
    <t>Žilvinas</t>
  </si>
  <si>
    <t>Rimantas</t>
  </si>
  <si>
    <t>Rutulio stūmimas moterims</t>
  </si>
  <si>
    <t>Inga</t>
  </si>
  <si>
    <t>Augaitė</t>
  </si>
  <si>
    <t>Rokiškio r.</t>
  </si>
  <si>
    <t>Rutulio stūmimas vyrams</t>
  </si>
  <si>
    <t>Rolandas</t>
  </si>
  <si>
    <t>Trišuolis moterims</t>
  </si>
  <si>
    <t>Asta</t>
  </si>
  <si>
    <t>Trišuolis vyrams</t>
  </si>
  <si>
    <t>4x 100 m bėgimas moterims</t>
  </si>
  <si>
    <t>Komanda</t>
  </si>
  <si>
    <t>Valiukaitė</t>
  </si>
  <si>
    <t>4x 100 m bėgimas vyrams</t>
  </si>
  <si>
    <t>200 m bėgimas moterims</t>
  </si>
  <si>
    <t>200 m bėgimas vyrams</t>
  </si>
  <si>
    <t>800 m bėgimas moterims</t>
  </si>
  <si>
    <t>Irma</t>
  </si>
  <si>
    <t>800 m bėgimas vyrams</t>
  </si>
  <si>
    <t>Bielskis</t>
  </si>
  <si>
    <t>400 m barjerinis bėgimas moterims</t>
  </si>
  <si>
    <t>Ieva</t>
  </si>
  <si>
    <t>400 m barjerinis bėgimas vyrams</t>
  </si>
  <si>
    <t>Kęstutis</t>
  </si>
  <si>
    <t>Dalius</t>
  </si>
  <si>
    <t>3000 m bėgimas moterims</t>
  </si>
  <si>
    <t>3000 m bėgimas vyrams</t>
  </si>
  <si>
    <t>4x 400 m bėgimas vyramas</t>
  </si>
  <si>
    <t>Šuolis į aukštį vyrams</t>
  </si>
  <si>
    <t>Antanavičius</t>
  </si>
  <si>
    <t>Aurelijus</t>
  </si>
  <si>
    <t>Stonys</t>
  </si>
  <si>
    <t>Paičius</t>
  </si>
  <si>
    <t>Joniškio r.</t>
  </si>
  <si>
    <t>Staigvila</t>
  </si>
  <si>
    <t>Ieties metimas moterims</t>
  </si>
  <si>
    <t>Rez.fin.</t>
  </si>
  <si>
    <t>Ieties metimas vyrams</t>
  </si>
  <si>
    <t>Ramūnas</t>
  </si>
  <si>
    <t>Algirdas</t>
  </si>
  <si>
    <t>Šarūnas</t>
  </si>
  <si>
    <t>Kūjo metimas moterims</t>
  </si>
  <si>
    <t>Neniškytė</t>
  </si>
  <si>
    <t>Bacionaitė</t>
  </si>
  <si>
    <t>Kūjo metimas vyrams</t>
  </si>
  <si>
    <t>Panevėžio r.</t>
  </si>
  <si>
    <t>Šuolis į tolį moterims</t>
  </si>
  <si>
    <t>Šuolis į tolį vyrams</t>
  </si>
  <si>
    <t>Vilius</t>
  </si>
  <si>
    <t>100 m bėgimas moterims</t>
  </si>
  <si>
    <t>Vieta</t>
  </si>
  <si>
    <t>Vardas</t>
  </si>
  <si>
    <t>Pavardė</t>
  </si>
  <si>
    <t>Gim.data</t>
  </si>
  <si>
    <t>Miestas</t>
  </si>
  <si>
    <t>Sporto org.</t>
  </si>
  <si>
    <t>Klubas</t>
  </si>
  <si>
    <t>Mokykla</t>
  </si>
  <si>
    <t>Rez.p.b.</t>
  </si>
  <si>
    <t>Vėjas</t>
  </si>
  <si>
    <t>Tšk.</t>
  </si>
  <si>
    <t>Treneris</t>
  </si>
  <si>
    <t>SC</t>
  </si>
  <si>
    <t>Silva</t>
  </si>
  <si>
    <t>Pesackaitė</t>
  </si>
  <si>
    <t>Lėvuo</t>
  </si>
  <si>
    <t>Vaida</t>
  </si>
  <si>
    <t>Eglė</t>
  </si>
  <si>
    <t>Viktorija</t>
  </si>
  <si>
    <t>Aušra</t>
  </si>
  <si>
    <t>Šiauliai</t>
  </si>
  <si>
    <t>Beržyno žiogelis</t>
  </si>
  <si>
    <t>Monika</t>
  </si>
  <si>
    <t>100 m bėgimas vyrams</t>
  </si>
  <si>
    <t>Justas</t>
  </si>
  <si>
    <t>Rytis</t>
  </si>
  <si>
    <t>Donatas</t>
  </si>
  <si>
    <t>Karolis</t>
  </si>
  <si>
    <t>Aurimas</t>
  </si>
  <si>
    <t>Rokas</t>
  </si>
  <si>
    <t>Tomas</t>
  </si>
  <si>
    <t>Stankevičius</t>
  </si>
  <si>
    <t>Ričardas</t>
  </si>
  <si>
    <t>1988 09 27</t>
  </si>
  <si>
    <t>Spindulys</t>
  </si>
  <si>
    <t>2000 m kliūtinis  bėgimas moterims</t>
  </si>
  <si>
    <t>Virmantė</t>
  </si>
  <si>
    <t>Vaičekonytė</t>
  </si>
  <si>
    <t>1989 06 18</t>
  </si>
  <si>
    <t>Biržų r.</t>
  </si>
  <si>
    <t>Biržų SM, Atėnų olimpas</t>
  </si>
  <si>
    <t>Aušros vidurinė, Ozo vidurinė</t>
  </si>
  <si>
    <t>Užsk.</t>
  </si>
  <si>
    <t>K. Strelcovas, V. Burakauskas</t>
  </si>
  <si>
    <t>Justina</t>
  </si>
  <si>
    <t>Natkaitė</t>
  </si>
  <si>
    <t>1989 09 16</t>
  </si>
  <si>
    <t>Biržų SM</t>
  </si>
  <si>
    <t>Saulės gimnazija</t>
  </si>
  <si>
    <t>V. Bagamolovas</t>
  </si>
  <si>
    <t>Lienė</t>
  </si>
  <si>
    <t>Džiulna</t>
  </si>
  <si>
    <t>A. Viduolis</t>
  </si>
  <si>
    <t>Ugnė</t>
  </si>
  <si>
    <t>Rauckytė</t>
  </si>
  <si>
    <t>V. Klemka</t>
  </si>
  <si>
    <t>Justė</t>
  </si>
  <si>
    <t>Armalaitė</t>
  </si>
  <si>
    <t>P. Poškaus pradinė</t>
  </si>
  <si>
    <t>Jovita</t>
  </si>
  <si>
    <t>Šinkūnaitė</t>
  </si>
  <si>
    <t>1989 08 20</t>
  </si>
  <si>
    <t>Čepinskas</t>
  </si>
  <si>
    <t>1989 02 22</t>
  </si>
  <si>
    <t>Atžalyno vidurinė</t>
  </si>
  <si>
    <t>K. Strelcovas</t>
  </si>
  <si>
    <t>Grinas</t>
  </si>
  <si>
    <t>Burčikas</t>
  </si>
  <si>
    <t>Janis</t>
  </si>
  <si>
    <t>Valaškevičius</t>
  </si>
  <si>
    <t>Airidas</t>
  </si>
  <si>
    <t>Krasauskas</t>
  </si>
  <si>
    <t>Labanavičius</t>
  </si>
  <si>
    <t>1989 10 10</t>
  </si>
  <si>
    <t>Startas</t>
  </si>
  <si>
    <t>1990 04 01</t>
  </si>
  <si>
    <t>1989 06 21</t>
  </si>
  <si>
    <t>Aušros vidurinė</t>
  </si>
  <si>
    <t>1989 02 20</t>
  </si>
  <si>
    <t>1990 01 14</t>
  </si>
  <si>
    <t>Burbulis</t>
  </si>
  <si>
    <t>1988 02 05</t>
  </si>
  <si>
    <t>Pudinskaitė</t>
  </si>
  <si>
    <t>1990 07 22</t>
  </si>
  <si>
    <t>1990 03 04</t>
  </si>
  <si>
    <t>Medikių pagrindinė</t>
  </si>
  <si>
    <t>Čibinskas</t>
  </si>
  <si>
    <t>1988 12 12</t>
  </si>
  <si>
    <t>Jasiūnaitė</t>
  </si>
  <si>
    <t>Goda</t>
  </si>
  <si>
    <t>Butkevičiūtė</t>
  </si>
  <si>
    <t>1989 06 23</t>
  </si>
  <si>
    <t>Renatas</t>
  </si>
  <si>
    <t>Greta</t>
  </si>
  <si>
    <t>Gasiūnaitė</t>
  </si>
  <si>
    <t>1990 12 05</t>
  </si>
  <si>
    <t>Dovilė</t>
  </si>
  <si>
    <t>Lina</t>
  </si>
  <si>
    <t>Džėjaitė</t>
  </si>
  <si>
    <t>1989 12 06</t>
  </si>
  <si>
    <t>Pučėtaitė</t>
  </si>
  <si>
    <t>1988 12 28</t>
  </si>
  <si>
    <t>PKKSC</t>
  </si>
  <si>
    <t>Sporto pasaulis</t>
  </si>
  <si>
    <t>J. Balčikonio gimnazija</t>
  </si>
  <si>
    <t>K. Šaulys</t>
  </si>
  <si>
    <t>Puklytė</t>
  </si>
  <si>
    <t>V. Žemkalnio gimnazija</t>
  </si>
  <si>
    <t>Daugvilaitė</t>
  </si>
  <si>
    <t>Jakubauskaitė</t>
  </si>
  <si>
    <t>Toma</t>
  </si>
  <si>
    <t>Žilytė</t>
  </si>
  <si>
    <t>V. Datenis</t>
  </si>
  <si>
    <t>Jasinskaitė</t>
  </si>
  <si>
    <t>1989 06 07</t>
  </si>
  <si>
    <t>Kovarskas</t>
  </si>
  <si>
    <t>1988 09 05</t>
  </si>
  <si>
    <t>Prekybos ir paslaugų verslo mokykla</t>
  </si>
  <si>
    <t>Visvaldas</t>
  </si>
  <si>
    <t>Tulauskas</t>
  </si>
  <si>
    <t>1989 07 12</t>
  </si>
  <si>
    <t>M. Rimkevičaitės</t>
  </si>
  <si>
    <t>Astramskas</t>
  </si>
  <si>
    <t>1990 06 27</t>
  </si>
  <si>
    <t>Gasparka</t>
  </si>
  <si>
    <t>Simas</t>
  </si>
  <si>
    <t>Semčišinas</t>
  </si>
  <si>
    <t>Remeika</t>
  </si>
  <si>
    <t>1990 06 24</t>
  </si>
  <si>
    <t>J. Miltinio vidurinė</t>
  </si>
  <si>
    <t>1990 10 22</t>
  </si>
  <si>
    <t>Gurklys</t>
  </si>
  <si>
    <t>1989 06 11</t>
  </si>
  <si>
    <t>Šaltinio vidurinė</t>
  </si>
  <si>
    <t>Riauba</t>
  </si>
  <si>
    <t>1988 07 20</t>
  </si>
  <si>
    <t>3-kovė</t>
  </si>
  <si>
    <t>1990 01 20</t>
  </si>
  <si>
    <t>Saulėtekio vidurinė</t>
  </si>
  <si>
    <t>J. Barauskas</t>
  </si>
  <si>
    <t>Remigijus</t>
  </si>
  <si>
    <t>Žižiūnas</t>
  </si>
  <si>
    <t>Aąžuolo vidurinė</t>
  </si>
  <si>
    <t>Barvičiūtė</t>
  </si>
  <si>
    <t>1989 01 26</t>
  </si>
  <si>
    <t>Minties gimnazija</t>
  </si>
  <si>
    <t>El-Eko Sport</t>
  </si>
  <si>
    <t>A. Sniečkus</t>
  </si>
  <si>
    <t>Edgaras</t>
  </si>
  <si>
    <t>Srokas</t>
  </si>
  <si>
    <t>1988 07 04</t>
  </si>
  <si>
    <t>9 vidurinė</t>
  </si>
  <si>
    <t>Strokas</t>
  </si>
  <si>
    <t>Evaldas</t>
  </si>
  <si>
    <t>Marciūnas</t>
  </si>
  <si>
    <t>Vygintas</t>
  </si>
  <si>
    <t>Samsonas</t>
  </si>
  <si>
    <t>1989 10 06</t>
  </si>
  <si>
    <t>Dauparas</t>
  </si>
  <si>
    <t>Ignas</t>
  </si>
  <si>
    <t>1989 07 16</t>
  </si>
  <si>
    <t>Norkūnas</t>
  </si>
  <si>
    <t>Žemynos vidurinė</t>
  </si>
  <si>
    <t>Andrijauskas</t>
  </si>
  <si>
    <t>1989 06 14</t>
  </si>
  <si>
    <t>1988 07 11</t>
  </si>
  <si>
    <t>1988 05 23</t>
  </si>
  <si>
    <t>Tukal</t>
  </si>
  <si>
    <t>1989 03 08</t>
  </si>
  <si>
    <t>Basevičius</t>
  </si>
  <si>
    <t>Svajūnas</t>
  </si>
  <si>
    <t>Kurnickas</t>
  </si>
  <si>
    <t>1988 09 18</t>
  </si>
  <si>
    <t>M. Rimkevičaitės vidurinė</t>
  </si>
  <si>
    <t>Vislovas</t>
  </si>
  <si>
    <t>1989 05 13</t>
  </si>
  <si>
    <t>Marius</t>
  </si>
  <si>
    <t>Norvaišis</t>
  </si>
  <si>
    <t>1989 03 20</t>
  </si>
  <si>
    <t>Rimkutė</t>
  </si>
  <si>
    <t>Burkas</t>
  </si>
  <si>
    <t>Tauras</t>
  </si>
  <si>
    <t>Ąžuolo vidurinė</t>
  </si>
  <si>
    <t>V. Ščevinskas, J. Auga</t>
  </si>
  <si>
    <t>Žigymantas</t>
  </si>
  <si>
    <t>1989 11 04</t>
  </si>
  <si>
    <t>Čeponis</t>
  </si>
  <si>
    <t>Šimoliūnas</t>
  </si>
  <si>
    <t>1989 09 29</t>
  </si>
  <si>
    <t>Žemkalnio gimnazija</t>
  </si>
  <si>
    <t>Živilė</t>
  </si>
  <si>
    <t>Ščevinskaitė</t>
  </si>
  <si>
    <t>1989 01 06</t>
  </si>
  <si>
    <t>V. Ščevisnkas, J. Auga</t>
  </si>
  <si>
    <t>1991 03 06</t>
  </si>
  <si>
    <t>Rūta</t>
  </si>
  <si>
    <t>Germanavičiūtė</t>
  </si>
  <si>
    <t>1989 09 04</t>
  </si>
  <si>
    <t>Ramoškaitė</t>
  </si>
  <si>
    <t>1990 03 06</t>
  </si>
  <si>
    <t>1990 04 13</t>
  </si>
  <si>
    <t>A. Dobregieė</t>
  </si>
  <si>
    <t>1989 09 23</t>
  </si>
  <si>
    <t>Ruočka</t>
  </si>
  <si>
    <t>1990 03 12</t>
  </si>
  <si>
    <t>Skaistakalnio pagrindinė</t>
  </si>
  <si>
    <t>Venckevičius</t>
  </si>
  <si>
    <t>1990 05 01</t>
  </si>
  <si>
    <t>Juodis</t>
  </si>
  <si>
    <t>Jasutytė</t>
  </si>
  <si>
    <t>Šiauliai I</t>
  </si>
  <si>
    <t>D. Šiaučikovas</t>
  </si>
  <si>
    <t>Edvardas</t>
  </si>
  <si>
    <t>Jankevičius</t>
  </si>
  <si>
    <t>1988 03 28</t>
  </si>
  <si>
    <t>Bazilionų vidurinė</t>
  </si>
  <si>
    <t>V. Žiedienė</t>
  </si>
  <si>
    <t>Egidijus</t>
  </si>
  <si>
    <t>Švėgžda</t>
  </si>
  <si>
    <t>1988 07 29</t>
  </si>
  <si>
    <t>Didždvario gimnazija</t>
  </si>
  <si>
    <t>Balčius</t>
  </si>
  <si>
    <t>1989 10 24</t>
  </si>
  <si>
    <t>Gegužių vidurinė</t>
  </si>
  <si>
    <t>Saulius</t>
  </si>
  <si>
    <t>Gudukas</t>
  </si>
  <si>
    <t>1989 03 15</t>
  </si>
  <si>
    <t>J. Tribė</t>
  </si>
  <si>
    <t>Modestas</t>
  </si>
  <si>
    <t>Bileišis</t>
  </si>
  <si>
    <t>1990 02 11</t>
  </si>
  <si>
    <t>Medelyno pagrindinė</t>
  </si>
  <si>
    <t>Vilmantas</t>
  </si>
  <si>
    <t>Motiečius</t>
  </si>
  <si>
    <t>1989 05 30</t>
  </si>
  <si>
    <t>Vijolių vidurinė</t>
  </si>
  <si>
    <t>Balčiūnaitė</t>
  </si>
  <si>
    <t>1988 10 31</t>
  </si>
  <si>
    <t>Daisotra</t>
  </si>
  <si>
    <t>A. Kitanov</t>
  </si>
  <si>
    <t>Poškutė</t>
  </si>
  <si>
    <t>1988 02 17</t>
  </si>
  <si>
    <t>L. Maceika</t>
  </si>
  <si>
    <t>Daukšaitė</t>
  </si>
  <si>
    <t>1988 04 03</t>
  </si>
  <si>
    <t>ŠU</t>
  </si>
  <si>
    <t>D. Maceikienė</t>
  </si>
  <si>
    <t>Renata</t>
  </si>
  <si>
    <t>Čečkauskaitė</t>
  </si>
  <si>
    <t>1989 07 20</t>
  </si>
  <si>
    <t>Piramidė</t>
  </si>
  <si>
    <t>J. Baikštienė, T. Skalikas</t>
  </si>
  <si>
    <t>Laura</t>
  </si>
  <si>
    <t>Ušanovaitė</t>
  </si>
  <si>
    <t>J. Baikšienė, T. Skalikas</t>
  </si>
  <si>
    <t>Lunskis</t>
  </si>
  <si>
    <t>1988 08 12</t>
  </si>
  <si>
    <t>J. Baikštienė</t>
  </si>
  <si>
    <t>T. Skalikas</t>
  </si>
  <si>
    <t>Krūminas</t>
  </si>
  <si>
    <t>1989 04 25</t>
  </si>
  <si>
    <t>Eligijus</t>
  </si>
  <si>
    <t>Gubaras</t>
  </si>
  <si>
    <t>1989 07 06</t>
  </si>
  <si>
    <t>Pasvalio r., Šiauliai I</t>
  </si>
  <si>
    <t>Steponas</t>
  </si>
  <si>
    <t>Narvydas</t>
  </si>
  <si>
    <t>1989 09 28</t>
  </si>
  <si>
    <t>Šiauliai II</t>
  </si>
  <si>
    <t>I. Michejeva</t>
  </si>
  <si>
    <t>Nerijus</t>
  </si>
  <si>
    <t>Grigas</t>
  </si>
  <si>
    <t>1988 11 01</t>
  </si>
  <si>
    <t>Zita</t>
  </si>
  <si>
    <t>Satkauskaitė</t>
  </si>
  <si>
    <t>1988 04 05</t>
  </si>
  <si>
    <t>Šiauliai II, Telšiai</t>
  </si>
  <si>
    <t>Telšių SM</t>
  </si>
  <si>
    <t>Z. Rupeika, V. Žiedienė</t>
  </si>
  <si>
    <t>Vaičiulytė</t>
  </si>
  <si>
    <t>1988 06 12</t>
  </si>
  <si>
    <t>Evelina</t>
  </si>
  <si>
    <t>Uševaitė</t>
  </si>
  <si>
    <t>1989 09 30</t>
  </si>
  <si>
    <t>R. Drazdauskaitė, V. Žiedienė</t>
  </si>
  <si>
    <t>Daujotas</t>
  </si>
  <si>
    <t>1988 12 08</t>
  </si>
  <si>
    <t>R. Podolskis</t>
  </si>
  <si>
    <t>Svajūnė</t>
  </si>
  <si>
    <t>Lianzbergaitė</t>
  </si>
  <si>
    <t>1989 01 31</t>
  </si>
  <si>
    <t>Šilkus</t>
  </si>
  <si>
    <t>1990 01 12</t>
  </si>
  <si>
    <t>Daukanto vidurinė</t>
  </si>
  <si>
    <t>Žlibinas</t>
  </si>
  <si>
    <t>1989 11 14</t>
  </si>
  <si>
    <t>Justinas</t>
  </si>
  <si>
    <t>Beržanskis</t>
  </si>
  <si>
    <t>1989 01 12</t>
  </si>
  <si>
    <t>Narvydaitė</t>
  </si>
  <si>
    <t>1988 02 29</t>
  </si>
  <si>
    <t>Barzdaitė</t>
  </si>
  <si>
    <t>1989 08 26</t>
  </si>
  <si>
    <t>Šalkauskio vidurinė</t>
  </si>
  <si>
    <t>Valentas</t>
  </si>
  <si>
    <t>1990 03 14</t>
  </si>
  <si>
    <t>Kavaliauskas</t>
  </si>
  <si>
    <t>1990 07 03</t>
  </si>
  <si>
    <t>Gintaras</t>
  </si>
  <si>
    <t>Česnikas</t>
  </si>
  <si>
    <t>1988 07 28</t>
  </si>
  <si>
    <t>ŠPRC</t>
  </si>
  <si>
    <t>Aloyzas</t>
  </si>
  <si>
    <t>1989 07 14</t>
  </si>
  <si>
    <t>Stdija</t>
  </si>
  <si>
    <t>Savickaitė</t>
  </si>
  <si>
    <t>1990 08 02</t>
  </si>
  <si>
    <t>Kužių vidurinė</t>
  </si>
  <si>
    <t>Indrė</t>
  </si>
  <si>
    <t>Bartašiūnaitė</t>
  </si>
  <si>
    <t>1990 02 06</t>
  </si>
  <si>
    <t>Ivanauskaitė</t>
  </si>
  <si>
    <t>1989 12 15</t>
  </si>
  <si>
    <t>Krivickaitė</t>
  </si>
  <si>
    <t>1989 10 31</t>
  </si>
  <si>
    <t>Denis</t>
  </si>
  <si>
    <t>Michejev</t>
  </si>
  <si>
    <t>1991 11 03</t>
  </si>
  <si>
    <t>Santarvės vidurinė</t>
  </si>
  <si>
    <t>Maksim</t>
  </si>
  <si>
    <t>Gorochovskij</t>
  </si>
  <si>
    <t>Puzaitė</t>
  </si>
  <si>
    <t>Rudis</t>
  </si>
  <si>
    <t>1990 01 13</t>
  </si>
  <si>
    <t>M. Šerepka</t>
  </si>
  <si>
    <t>Roberta</t>
  </si>
  <si>
    <t>Laurinavičiūtė</t>
  </si>
  <si>
    <t>1990 06 07</t>
  </si>
  <si>
    <t>Janonio gimnazija</t>
  </si>
  <si>
    <t>Narušis</t>
  </si>
  <si>
    <t>Dainų vidurinė</t>
  </si>
  <si>
    <t>Ramanauskas</t>
  </si>
  <si>
    <t>1990 02 17</t>
  </si>
  <si>
    <t>Sabutis</t>
  </si>
  <si>
    <t>1989 01 10</t>
  </si>
  <si>
    <t>Chrapašas</t>
  </si>
  <si>
    <t>1989 11 16</t>
  </si>
  <si>
    <t>Vygantas</t>
  </si>
  <si>
    <t>Vaitkevičius</t>
  </si>
  <si>
    <t>1991 10 15</t>
  </si>
  <si>
    <t>V. Žiedienė, V. Novikovas</t>
  </si>
  <si>
    <t>Žekonytė</t>
  </si>
  <si>
    <t>1988 02 11</t>
  </si>
  <si>
    <t>ŠU gimnazija</t>
  </si>
  <si>
    <t>Giedrė</t>
  </si>
  <si>
    <t>Timinskaitė</t>
  </si>
  <si>
    <t>1989 04 20</t>
  </si>
  <si>
    <t>Petersonaitė</t>
  </si>
  <si>
    <t>Čepulis</t>
  </si>
  <si>
    <t>1990 11 10</t>
  </si>
  <si>
    <t>Skaistė</t>
  </si>
  <si>
    <t>Grigytė</t>
  </si>
  <si>
    <t>1991 02 17</t>
  </si>
  <si>
    <t>Kudirkos pagrindinė</t>
  </si>
  <si>
    <t>Ilona</t>
  </si>
  <si>
    <t>Laucytė</t>
  </si>
  <si>
    <t>1991 06 26</t>
  </si>
  <si>
    <t>Žironaitė</t>
  </si>
  <si>
    <t>1989 08 23</t>
  </si>
  <si>
    <t>1991 09 01</t>
  </si>
  <si>
    <t>Gytarių vidurinė</t>
  </si>
  <si>
    <t>1987 09 05</t>
  </si>
  <si>
    <t>Tauterys</t>
  </si>
  <si>
    <t>Alšauskaitė</t>
  </si>
  <si>
    <t>1987 12 28</t>
  </si>
  <si>
    <t>Karolina</t>
  </si>
  <si>
    <t>Balčiutė</t>
  </si>
  <si>
    <t>1991 03 23</t>
  </si>
  <si>
    <t>Arlauskas</t>
  </si>
  <si>
    <t>Levickaitė</t>
  </si>
  <si>
    <t>Šiaulių r.</t>
  </si>
  <si>
    <t>Kuršėnų SM</t>
  </si>
  <si>
    <t>Meškuičių v. m.</t>
  </si>
  <si>
    <t>Meškuičių vidutrinė</t>
  </si>
  <si>
    <t>P. Vaitkus</t>
  </si>
  <si>
    <t>Ponomariova</t>
  </si>
  <si>
    <t>1989 01 18</t>
  </si>
  <si>
    <t>Pavenčių vidurinė</t>
  </si>
  <si>
    <t>V. Ponomariovas</t>
  </si>
  <si>
    <t>Petras</t>
  </si>
  <si>
    <t>Vestartas</t>
  </si>
  <si>
    <t>1989 12 03</t>
  </si>
  <si>
    <t>L. Ivinskio gimnazija</t>
  </si>
  <si>
    <t>V. Kviklys</t>
  </si>
  <si>
    <t>Laizans</t>
  </si>
  <si>
    <t>1990 03 10</t>
  </si>
  <si>
    <t>Lukas</t>
  </si>
  <si>
    <t>S. Ir Vl. Zubovų pagrindinė</t>
  </si>
  <si>
    <t>A. Lukošaitis</t>
  </si>
  <si>
    <t>Alejūnas</t>
  </si>
  <si>
    <t>Meškuičių vidurinė</t>
  </si>
  <si>
    <t>Fetingis</t>
  </si>
  <si>
    <t>1990 10 19</t>
  </si>
  <si>
    <t>St. Anglicko pagrindinė</t>
  </si>
  <si>
    <t>R. Juodis</t>
  </si>
  <si>
    <t>1988 07 12</t>
  </si>
  <si>
    <t>1988 01 12</t>
  </si>
  <si>
    <t>Šiauliai II, Šiaulių r.</t>
  </si>
  <si>
    <t>ŠLAM, Kurėnų SM</t>
  </si>
  <si>
    <t>J. Savickas</t>
  </si>
  <si>
    <t>Banys</t>
  </si>
  <si>
    <t>1990 05 15</t>
  </si>
  <si>
    <t>Meškuičių v.m.</t>
  </si>
  <si>
    <t>Mikalauskas</t>
  </si>
  <si>
    <t>1989 07 11</t>
  </si>
  <si>
    <t>Baniulis</t>
  </si>
  <si>
    <t>1989 07 01</t>
  </si>
  <si>
    <t>Šiaulių r., Vilnius</t>
  </si>
  <si>
    <t>V. Kviklys, K. Šapka</t>
  </si>
  <si>
    <t>Šiauliai I, Šiaulių r.</t>
  </si>
  <si>
    <t>ŠLAM, Kuršėnų SM</t>
  </si>
  <si>
    <t>D. Maceikienė, P. Vaitkus</t>
  </si>
  <si>
    <t>J. Tribė, J. Vališauskas</t>
  </si>
  <si>
    <t>Petrauskas</t>
  </si>
  <si>
    <t>1989 05 03</t>
  </si>
  <si>
    <t>Klaipėda, Šiaulių r.</t>
  </si>
  <si>
    <t>Kurėnų SM</t>
  </si>
  <si>
    <t>Daugėlių vidurinė</t>
  </si>
  <si>
    <t>J. R. Beržinskai, R. Juodis</t>
  </si>
  <si>
    <t>J. Savickas, R. Podolskis</t>
  </si>
  <si>
    <t>Takelis</t>
  </si>
  <si>
    <t>R. Jakubauskas, J. Barauskas</t>
  </si>
  <si>
    <t>R. Podolskis, J. Savickas</t>
  </si>
  <si>
    <t>Mantvydas</t>
  </si>
  <si>
    <t>Spudis</t>
  </si>
  <si>
    <t>1991 05 11</t>
  </si>
  <si>
    <t>Marina</t>
  </si>
  <si>
    <t>Terechova</t>
  </si>
  <si>
    <t>1991 10 07</t>
  </si>
  <si>
    <t>Kuršėnų daugėlių vidurinė</t>
  </si>
  <si>
    <t>Mažeika</t>
  </si>
  <si>
    <t>1990 09 18</t>
  </si>
  <si>
    <t>Meškuičių v.</t>
  </si>
  <si>
    <t>Mitrofanovaitė</t>
  </si>
  <si>
    <t>1991 03 15</t>
  </si>
  <si>
    <t>Letulis</t>
  </si>
  <si>
    <t>1991 01 10</t>
  </si>
  <si>
    <t>Jokubauskas</t>
  </si>
  <si>
    <t>1991 08 04</t>
  </si>
  <si>
    <t>Bolskis</t>
  </si>
  <si>
    <t>1991 01 26</t>
  </si>
  <si>
    <t>Rokiškio r. , Kaunas</t>
  </si>
  <si>
    <t>Rokiškio KKSC,  "Pilėnai"</t>
  </si>
  <si>
    <t>Rokiškio r., Kaunas</t>
  </si>
  <si>
    <t>Rokiškio KKSC, "Pilėnai""</t>
  </si>
  <si>
    <t>Germanas</t>
  </si>
  <si>
    <t>Popovas</t>
  </si>
  <si>
    <t>Kužių vidurinį</t>
  </si>
  <si>
    <t>Aukštis</t>
  </si>
  <si>
    <t>Dinas</t>
  </si>
  <si>
    <t>Petkus</t>
  </si>
  <si>
    <t>1989 12 13</t>
  </si>
  <si>
    <t>Otaras</t>
  </si>
  <si>
    <t>Vaičiulis</t>
  </si>
  <si>
    <t>1990 08 15</t>
  </si>
  <si>
    <t>Šiaulių r</t>
  </si>
  <si>
    <t>Šlipaitis</t>
  </si>
  <si>
    <t>1991 08 21</t>
  </si>
  <si>
    <t>Pasvalys</t>
  </si>
  <si>
    <t>21,0</t>
  </si>
  <si>
    <t>15,8</t>
  </si>
  <si>
    <t>16,8</t>
  </si>
  <si>
    <t>19,8</t>
  </si>
  <si>
    <t>20,0</t>
  </si>
  <si>
    <t>19,9</t>
  </si>
  <si>
    <t>20,6</t>
  </si>
  <si>
    <t>15,2</t>
  </si>
  <si>
    <t>15,4</t>
  </si>
  <si>
    <t>15,5</t>
  </si>
  <si>
    <t>Budriūnaitė</t>
  </si>
  <si>
    <t>1990 05 28</t>
  </si>
  <si>
    <t>Užsk</t>
  </si>
  <si>
    <t>16,6</t>
  </si>
  <si>
    <t>17,0</t>
  </si>
  <si>
    <t>27,62</t>
  </si>
  <si>
    <t>29,44</t>
  </si>
  <si>
    <t>27,59</t>
  </si>
  <si>
    <t>29,05</t>
  </si>
  <si>
    <t>29,68</t>
  </si>
  <si>
    <t>29,55</t>
  </si>
  <si>
    <t>15,30</t>
  </si>
  <si>
    <t>19,20</t>
  </si>
  <si>
    <t>15,63</t>
  </si>
  <si>
    <t>29,38</t>
  </si>
  <si>
    <t>x</t>
  </si>
  <si>
    <t>31,41</t>
  </si>
  <si>
    <t>31,22</t>
  </si>
  <si>
    <t>21,63</t>
  </si>
  <si>
    <t>24,12</t>
  </si>
  <si>
    <t>24,10</t>
  </si>
  <si>
    <t>26,64</t>
  </si>
  <si>
    <t>25,97</t>
  </si>
  <si>
    <t>27,05</t>
  </si>
  <si>
    <t>26,02</t>
  </si>
  <si>
    <t>24,69</t>
  </si>
  <si>
    <t>DNS</t>
  </si>
  <si>
    <t>20,97</t>
  </si>
  <si>
    <t>21,28</t>
  </si>
  <si>
    <t>22,63</t>
  </si>
  <si>
    <t>23,76</t>
  </si>
  <si>
    <t>24,64</t>
  </si>
  <si>
    <t>21,97</t>
  </si>
  <si>
    <t>19,00</t>
  </si>
  <si>
    <t>21,68</t>
  </si>
  <si>
    <t>17,14</t>
  </si>
  <si>
    <t>15,88</t>
  </si>
  <si>
    <t>18,47</t>
  </si>
  <si>
    <t>24,18</t>
  </si>
  <si>
    <t>25,42</t>
  </si>
  <si>
    <t>24,63</t>
  </si>
  <si>
    <t>25,01</t>
  </si>
  <si>
    <t>25,99</t>
  </si>
  <si>
    <t>22,32</t>
  </si>
  <si>
    <t>30,29</t>
  </si>
  <si>
    <t>31,65</t>
  </si>
  <si>
    <t>31,52</t>
  </si>
  <si>
    <t>31,91</t>
  </si>
  <si>
    <t>24,38</t>
  </si>
  <si>
    <t>24,84</t>
  </si>
  <si>
    <t>23,61</t>
  </si>
  <si>
    <t>18,7</t>
  </si>
  <si>
    <t>Papaurėlytė</t>
  </si>
  <si>
    <t>39,70</t>
  </si>
  <si>
    <t>39,35</t>
  </si>
  <si>
    <t>25,48</t>
  </si>
  <si>
    <t>27,70</t>
  </si>
  <si>
    <t>25,38</t>
  </si>
  <si>
    <t>24,28</t>
  </si>
  <si>
    <t>28,14</t>
  </si>
  <si>
    <t>31,90</t>
  </si>
  <si>
    <t>34,64</t>
  </si>
  <si>
    <t>33,33</t>
  </si>
  <si>
    <t>35,23</t>
  </si>
  <si>
    <t>35,98</t>
  </si>
  <si>
    <t>1</t>
  </si>
  <si>
    <t>6</t>
  </si>
  <si>
    <t>0</t>
  </si>
  <si>
    <t>5</t>
  </si>
  <si>
    <t>7</t>
  </si>
  <si>
    <t>8</t>
  </si>
  <si>
    <t>9</t>
  </si>
  <si>
    <t>2</t>
  </si>
  <si>
    <t>4</t>
  </si>
  <si>
    <t>-</t>
  </si>
  <si>
    <t>Ažna</t>
  </si>
  <si>
    <t>1,85</t>
  </si>
  <si>
    <t>2,04</t>
  </si>
  <si>
    <t>2,01</t>
  </si>
  <si>
    <t>1,95</t>
  </si>
  <si>
    <t>1,80</t>
  </si>
  <si>
    <t>1,90</t>
  </si>
  <si>
    <t>1,70</t>
  </si>
  <si>
    <t>1,65</t>
  </si>
  <si>
    <t>1,75</t>
  </si>
  <si>
    <t>1,98</t>
  </si>
  <si>
    <t>1,60</t>
  </si>
  <si>
    <t>13,7</t>
  </si>
  <si>
    <t>13,2</t>
  </si>
  <si>
    <t>13,5</t>
  </si>
  <si>
    <t>12,6</t>
  </si>
  <si>
    <t>12,4</t>
  </si>
  <si>
    <t>12,5</t>
  </si>
  <si>
    <t>14,7</t>
  </si>
  <si>
    <t>13,9</t>
  </si>
  <si>
    <t>14,0</t>
  </si>
  <si>
    <t>11,8</t>
  </si>
  <si>
    <t>Patkauskas</t>
  </si>
  <si>
    <t>6,22</t>
  </si>
  <si>
    <t>4,89</t>
  </si>
  <si>
    <t>5,76</t>
  </si>
  <si>
    <t>6,01</t>
  </si>
  <si>
    <t>6,19</t>
  </si>
  <si>
    <t>6,00</t>
  </si>
  <si>
    <t>6,36</t>
  </si>
  <si>
    <t>6,27</t>
  </si>
  <si>
    <t>5,23</t>
  </si>
  <si>
    <t>6,29</t>
  </si>
  <si>
    <t>6,50</t>
  </si>
  <si>
    <t>6,23</t>
  </si>
  <si>
    <t>6,24</t>
  </si>
  <si>
    <t>6,57</t>
  </si>
  <si>
    <t>5,98</t>
  </si>
  <si>
    <t>5,94</t>
  </si>
  <si>
    <t>5,73</t>
  </si>
  <si>
    <t>6,13</t>
  </si>
  <si>
    <t>5,99</t>
  </si>
  <si>
    <t>5,22</t>
  </si>
  <si>
    <t>5,49</t>
  </si>
  <si>
    <t>6,05</t>
  </si>
  <si>
    <t>6,12</t>
  </si>
  <si>
    <t>5,56</t>
  </si>
  <si>
    <t>6,03</t>
  </si>
  <si>
    <t>6,11</t>
  </si>
  <si>
    <t>6,02</t>
  </si>
  <si>
    <t>6,51</t>
  </si>
  <si>
    <t>6,61</t>
  </si>
  <si>
    <t>5,96</t>
  </si>
  <si>
    <t>5,90</t>
  </si>
  <si>
    <t>6,15</t>
  </si>
  <si>
    <t>6,28</t>
  </si>
  <si>
    <t>5,70</t>
  </si>
  <si>
    <t>6,07</t>
  </si>
  <si>
    <t>5,61</t>
  </si>
  <si>
    <t>6,74</t>
  </si>
  <si>
    <t>DNF</t>
  </si>
  <si>
    <t>6,20</t>
  </si>
  <si>
    <t>6,16</t>
  </si>
  <si>
    <t>5,53</t>
  </si>
  <si>
    <t>5,31</t>
  </si>
  <si>
    <t>5,69</t>
  </si>
  <si>
    <t>18,37</t>
  </si>
  <si>
    <t>16,69</t>
  </si>
  <si>
    <t>17,63</t>
  </si>
  <si>
    <t>3,80</t>
  </si>
  <si>
    <t>3,20</t>
  </si>
  <si>
    <t>2,20</t>
  </si>
  <si>
    <t>3,40</t>
  </si>
  <si>
    <t>3</t>
  </si>
  <si>
    <t>13,3</t>
  </si>
  <si>
    <t>12,8</t>
  </si>
  <si>
    <t>12,7</t>
  </si>
  <si>
    <t>13,4</t>
  </si>
  <si>
    <t>8,60</t>
  </si>
  <si>
    <t>8,43</t>
  </si>
  <si>
    <t>8,80</t>
  </si>
  <si>
    <t>9,17</t>
  </si>
  <si>
    <t>9,32</t>
  </si>
  <si>
    <t>9,04</t>
  </si>
  <si>
    <t>9,11</t>
  </si>
  <si>
    <t>8,96</t>
  </si>
  <si>
    <t>9,05</t>
  </si>
  <si>
    <t>9,64</t>
  </si>
  <si>
    <t>9,35</t>
  </si>
  <si>
    <t>9,27</t>
  </si>
  <si>
    <t>9,75</t>
  </si>
  <si>
    <t>9,58</t>
  </si>
  <si>
    <t>9,83</t>
  </si>
  <si>
    <t>8,51</t>
  </si>
  <si>
    <t>8,27</t>
  </si>
  <si>
    <t>Maižrimas</t>
  </si>
  <si>
    <t>1.10,6</t>
  </si>
  <si>
    <t>1.11,2</t>
  </si>
  <si>
    <t>1.04,0</t>
  </si>
  <si>
    <t>54,7</t>
  </si>
  <si>
    <t>58,0</t>
  </si>
  <si>
    <t>1.05,7</t>
  </si>
  <si>
    <t>53,5</t>
  </si>
  <si>
    <t>53,2</t>
  </si>
  <si>
    <t>55,0</t>
  </si>
  <si>
    <t>51,5</t>
  </si>
  <si>
    <t>56,3</t>
  </si>
  <si>
    <t>52,2</t>
  </si>
  <si>
    <t>49,8</t>
  </si>
  <si>
    <t>55,9</t>
  </si>
  <si>
    <t>51,9</t>
  </si>
  <si>
    <t>53,1</t>
  </si>
  <si>
    <t>P. Šaučikovas</t>
  </si>
  <si>
    <t>6.05,3</t>
  </si>
  <si>
    <t>4.44,4</t>
  </si>
  <si>
    <t>5.58,8</t>
  </si>
  <si>
    <t>5.36,0</t>
  </si>
  <si>
    <t>5.03,1</t>
  </si>
  <si>
    <t>5.20,1</t>
  </si>
  <si>
    <t>5.37,5</t>
  </si>
  <si>
    <t>5.53,4</t>
  </si>
  <si>
    <t>5.20,5</t>
  </si>
  <si>
    <t>4.53,2</t>
  </si>
  <si>
    <t>4.24,3</t>
  </si>
  <si>
    <t>4.16,1</t>
  </si>
  <si>
    <t>4.20,7</t>
  </si>
  <si>
    <t>5.00,2</t>
  </si>
  <si>
    <t>4.38,4</t>
  </si>
  <si>
    <t>4.40,6</t>
  </si>
  <si>
    <t>4.32,8</t>
  </si>
  <si>
    <t>4.39,4</t>
  </si>
  <si>
    <t>4.21,1</t>
  </si>
  <si>
    <t>4.16,4</t>
  </si>
  <si>
    <t>4.23,7</t>
  </si>
  <si>
    <t>4.42,2</t>
  </si>
  <si>
    <t>32,27</t>
  </si>
  <si>
    <t>29,63</t>
  </si>
  <si>
    <t>23,11</t>
  </si>
  <si>
    <t>24,70</t>
  </si>
  <si>
    <t>44,15</t>
  </si>
  <si>
    <t>43,11</t>
  </si>
  <si>
    <t>41,97</t>
  </si>
  <si>
    <t>37,43</t>
  </si>
  <si>
    <t>37,45</t>
  </si>
  <si>
    <t>44,16</t>
  </si>
  <si>
    <t>44,03</t>
  </si>
  <si>
    <t>41,70</t>
  </si>
  <si>
    <t>1,40</t>
  </si>
  <si>
    <t>DQ</t>
  </si>
  <si>
    <t>39,04</t>
  </si>
  <si>
    <t>40,66</t>
  </si>
  <si>
    <t>42,30</t>
  </si>
  <si>
    <t>42,33</t>
  </si>
  <si>
    <t>40,30</t>
  </si>
  <si>
    <t>25,44</t>
  </si>
  <si>
    <t>31,26</t>
  </si>
  <si>
    <t>25,81</t>
  </si>
  <si>
    <t>29,08</t>
  </si>
  <si>
    <t>29,45</t>
  </si>
  <si>
    <t>27,50</t>
  </si>
  <si>
    <t>27,73</t>
  </si>
  <si>
    <t>40,12</t>
  </si>
  <si>
    <t>42,03</t>
  </si>
  <si>
    <t>38,60</t>
  </si>
  <si>
    <t>39,10</t>
  </si>
  <si>
    <t>38,77</t>
  </si>
  <si>
    <t>33,72</t>
  </si>
  <si>
    <t>32,94</t>
  </si>
  <si>
    <t>34,63</t>
  </si>
  <si>
    <t>47,57</t>
  </si>
  <si>
    <t>50,05</t>
  </si>
  <si>
    <t>47,96</t>
  </si>
  <si>
    <t>30,47</t>
  </si>
  <si>
    <t>31,11</t>
  </si>
  <si>
    <t>32,36</t>
  </si>
  <si>
    <t>31,18</t>
  </si>
  <si>
    <t>31,50</t>
  </si>
  <si>
    <t>31,80</t>
  </si>
  <si>
    <t>29,24</t>
  </si>
  <si>
    <t>30,85</t>
  </si>
  <si>
    <t>33,28</t>
  </si>
  <si>
    <t>31,60</t>
  </si>
  <si>
    <t>34,14</t>
  </si>
  <si>
    <t>44,10</t>
  </si>
  <si>
    <t>48,79</t>
  </si>
  <si>
    <t>45,21</t>
  </si>
  <si>
    <t>24,55</t>
  </si>
  <si>
    <t>31,94</t>
  </si>
  <si>
    <t>35,91</t>
  </si>
  <si>
    <t>36,80</t>
  </si>
  <si>
    <t>38,66</t>
  </si>
  <si>
    <t>30,62</t>
  </si>
  <si>
    <t>36,81</t>
  </si>
  <si>
    <t>36,95</t>
  </si>
  <si>
    <t>26,82</t>
  </si>
  <si>
    <t>21,60</t>
  </si>
  <si>
    <t>30,57</t>
  </si>
  <si>
    <t>Rimas</t>
  </si>
  <si>
    <t>Velička</t>
  </si>
  <si>
    <t>1990 07 10</t>
  </si>
  <si>
    <t>27,29</t>
  </si>
  <si>
    <t>30,46</t>
  </si>
  <si>
    <t>7.49,6</t>
  </si>
  <si>
    <t>8.05,5</t>
  </si>
  <si>
    <t>1,55</t>
  </si>
  <si>
    <t>1,50</t>
  </si>
  <si>
    <t>1,45</t>
  </si>
  <si>
    <t>Gužauskaitė</t>
  </si>
  <si>
    <t>1991 07 24</t>
  </si>
  <si>
    <t>Jurkutė</t>
  </si>
  <si>
    <t>4,04</t>
  </si>
  <si>
    <t>4,08</t>
  </si>
  <si>
    <t>4,20</t>
  </si>
  <si>
    <t>4,06</t>
  </si>
  <si>
    <t>4,16</t>
  </si>
  <si>
    <t>4,32</t>
  </si>
  <si>
    <t>3,95</t>
  </si>
  <si>
    <t>4,30</t>
  </si>
  <si>
    <t>4,23</t>
  </si>
  <si>
    <t>4,40</t>
  </si>
  <si>
    <t>4,46</t>
  </si>
  <si>
    <t>4,95</t>
  </si>
  <si>
    <t>4,84</t>
  </si>
  <si>
    <t>4,91</t>
  </si>
  <si>
    <t>4,76</t>
  </si>
  <si>
    <t>4,74</t>
  </si>
  <si>
    <t>5,20</t>
  </si>
  <si>
    <t>4,77</t>
  </si>
  <si>
    <t>4,80</t>
  </si>
  <si>
    <t>4,58</t>
  </si>
  <si>
    <t>4,66</t>
  </si>
  <si>
    <t>5,21</t>
  </si>
  <si>
    <t>5,46</t>
  </si>
  <si>
    <t>5,36</t>
  </si>
  <si>
    <t>5,18</t>
  </si>
  <si>
    <t>4,93</t>
  </si>
  <si>
    <t>4,25</t>
  </si>
  <si>
    <t>4,39</t>
  </si>
  <si>
    <t>1991 04 27</t>
  </si>
  <si>
    <t>4,72</t>
  </si>
  <si>
    <t>4,85</t>
  </si>
  <si>
    <t>M. Sugak, A. Mamčenko</t>
  </si>
  <si>
    <t>10,57</t>
  </si>
  <si>
    <t>11,04</t>
  </si>
  <si>
    <t>11,44</t>
  </si>
  <si>
    <t>12,54</t>
  </si>
  <si>
    <t>13,36</t>
  </si>
  <si>
    <t>12,94</t>
  </si>
  <si>
    <t>13,39</t>
  </si>
  <si>
    <t>14,24</t>
  </si>
  <si>
    <t>10,00</t>
  </si>
  <si>
    <t>10,56</t>
  </si>
  <si>
    <t>10,50</t>
  </si>
  <si>
    <t>13,41</t>
  </si>
  <si>
    <t>12,50</t>
  </si>
  <si>
    <t>12,60</t>
  </si>
  <si>
    <t>10,02</t>
  </si>
  <si>
    <t>10,69</t>
  </si>
  <si>
    <t>10,11</t>
  </si>
  <si>
    <t>10,25</t>
  </si>
  <si>
    <t>9,84</t>
  </si>
  <si>
    <t>9,68</t>
  </si>
  <si>
    <t>14,33</t>
  </si>
  <si>
    <t>14,37</t>
  </si>
  <si>
    <t>13,70</t>
  </si>
  <si>
    <t>14,49</t>
  </si>
  <si>
    <t>13,74</t>
  </si>
  <si>
    <t>13,87</t>
  </si>
  <si>
    <t>10,18</t>
  </si>
  <si>
    <t>10,72</t>
  </si>
  <si>
    <t>10,68</t>
  </si>
  <si>
    <t>12,18</t>
  </si>
  <si>
    <t>13,38</t>
  </si>
  <si>
    <t>12,81</t>
  </si>
  <si>
    <t>12,78</t>
  </si>
  <si>
    <t>12,15</t>
  </si>
  <si>
    <t>12,25</t>
  </si>
  <si>
    <t>12,42</t>
  </si>
  <si>
    <t>11,89</t>
  </si>
  <si>
    <t>12,35</t>
  </si>
  <si>
    <t>12,38</t>
  </si>
  <si>
    <t>11,84</t>
  </si>
  <si>
    <t>12,62</t>
  </si>
  <si>
    <t>12,49</t>
  </si>
  <si>
    <t>11,68</t>
  </si>
  <si>
    <t>10,05</t>
  </si>
  <si>
    <t>10,39</t>
  </si>
  <si>
    <t>17,15</t>
  </si>
  <si>
    <t>16,76</t>
  </si>
  <si>
    <t>15,81</t>
  </si>
  <si>
    <t>16,56</t>
  </si>
  <si>
    <t>15,75</t>
  </si>
  <si>
    <t>16,37</t>
  </si>
  <si>
    <t>12,28</t>
  </si>
  <si>
    <t>12,65</t>
  </si>
  <si>
    <t>12,36</t>
  </si>
  <si>
    <t>11,82</t>
  </si>
  <si>
    <t>11,96</t>
  </si>
  <si>
    <t>9,67</t>
  </si>
  <si>
    <t>9,82</t>
  </si>
  <si>
    <t>9,86</t>
  </si>
  <si>
    <t>12,14</t>
  </si>
  <si>
    <t>11,91</t>
  </si>
  <si>
    <t>9,65</t>
  </si>
  <si>
    <t>10,04</t>
  </si>
  <si>
    <t>13,79</t>
  </si>
  <si>
    <t>12,80</t>
  </si>
  <si>
    <t>14,01</t>
  </si>
  <si>
    <t>11,66</t>
  </si>
  <si>
    <t>11,30</t>
  </si>
  <si>
    <t>Liudas</t>
  </si>
  <si>
    <t>Norkus</t>
  </si>
  <si>
    <t>Šventupio vidurinė</t>
  </si>
  <si>
    <t>11,02</t>
  </si>
  <si>
    <t>V.  Žiedienė</t>
  </si>
  <si>
    <t>Meilus</t>
  </si>
  <si>
    <t>1991 05 10</t>
  </si>
  <si>
    <t>1990 02 16</t>
  </si>
  <si>
    <t>2,60</t>
  </si>
  <si>
    <t>12,52</t>
  </si>
  <si>
    <t>12,57</t>
  </si>
  <si>
    <t>12,41</t>
  </si>
  <si>
    <t>12,66</t>
  </si>
  <si>
    <t>11,35</t>
  </si>
  <si>
    <t>11,88</t>
  </si>
  <si>
    <t>11,76</t>
  </si>
  <si>
    <t>12,33</t>
  </si>
  <si>
    <t>14,46</t>
  </si>
  <si>
    <t>13,82</t>
  </si>
  <si>
    <t>14,07</t>
  </si>
  <si>
    <t>12,72</t>
  </si>
  <si>
    <t>12,31</t>
  </si>
  <si>
    <t>13,61</t>
  </si>
  <si>
    <t>13,68</t>
  </si>
  <si>
    <t>13,92</t>
  </si>
  <si>
    <t>14,00</t>
  </si>
  <si>
    <t>11,06</t>
  </si>
  <si>
    <t>11,64</t>
  </si>
  <si>
    <t>14,17</t>
  </si>
  <si>
    <t>14,26</t>
  </si>
  <si>
    <t>14,22</t>
  </si>
  <si>
    <t>13,27</t>
  </si>
  <si>
    <t>13,31</t>
  </si>
  <si>
    <t>12,04</t>
  </si>
  <si>
    <t>13,47</t>
  </si>
  <si>
    <t>13,33</t>
  </si>
  <si>
    <t>12,77</t>
  </si>
  <si>
    <t>12,13</t>
  </si>
  <si>
    <t>13,48</t>
  </si>
  <si>
    <t>13,51</t>
  </si>
  <si>
    <t>13,49</t>
  </si>
  <si>
    <t>13,58</t>
  </si>
  <si>
    <t>13,53</t>
  </si>
  <si>
    <t>Norbutaitė</t>
  </si>
  <si>
    <t>Valikauskaitė</t>
  </si>
  <si>
    <t>1.08,9</t>
  </si>
  <si>
    <t>1.01,3</t>
  </si>
  <si>
    <t>1.04,1</t>
  </si>
  <si>
    <t>1.05,4</t>
  </si>
  <si>
    <t>59,9</t>
  </si>
  <si>
    <t>1.06,6</t>
  </si>
  <si>
    <t>1.05,0</t>
  </si>
  <si>
    <t>1.15,8</t>
  </si>
  <si>
    <t>1.17,6</t>
  </si>
  <si>
    <t>28,1</t>
  </si>
  <si>
    <t>27,6</t>
  </si>
  <si>
    <t>25,9</t>
  </si>
  <si>
    <t>27,1</t>
  </si>
  <si>
    <t>28,2</t>
  </si>
  <si>
    <t>29,8</t>
  </si>
  <si>
    <t>30,7</t>
  </si>
  <si>
    <t>31,2</t>
  </si>
  <si>
    <t>27,8</t>
  </si>
  <si>
    <t>27,4</t>
  </si>
  <si>
    <t>28,5</t>
  </si>
  <si>
    <t>29,0</t>
  </si>
  <si>
    <t>29,2</t>
  </si>
  <si>
    <t>23,7</t>
  </si>
  <si>
    <t>25,0</t>
  </si>
  <si>
    <t>23,9</t>
  </si>
  <si>
    <t>24,2</t>
  </si>
  <si>
    <t>24,4</t>
  </si>
  <si>
    <t>10.06,6</t>
  </si>
  <si>
    <t>10.50,4</t>
  </si>
  <si>
    <t>10.30,0</t>
  </si>
  <si>
    <t>26,99</t>
  </si>
  <si>
    <t>35,40</t>
  </si>
  <si>
    <t>33,10</t>
  </si>
  <si>
    <t>35,47</t>
  </si>
  <si>
    <t>34,42</t>
  </si>
  <si>
    <t>36,01</t>
  </si>
  <si>
    <t>38,22</t>
  </si>
  <si>
    <t>36,34</t>
  </si>
  <si>
    <t>39,95</t>
  </si>
  <si>
    <t>39,54</t>
  </si>
  <si>
    <t>39,12</t>
  </si>
  <si>
    <t>37,95</t>
  </si>
  <si>
    <t>38,44</t>
  </si>
  <si>
    <t>39,06</t>
  </si>
  <si>
    <t>35,43</t>
  </si>
  <si>
    <t>38,97</t>
  </si>
  <si>
    <t>41,25</t>
  </si>
  <si>
    <t>37,96</t>
  </si>
  <si>
    <t>35,02</t>
  </si>
  <si>
    <t>38,90</t>
  </si>
  <si>
    <t>37,13</t>
  </si>
  <si>
    <t>38,89</t>
  </si>
  <si>
    <t>39,08</t>
  </si>
  <si>
    <t>40,24</t>
  </si>
  <si>
    <t>38,03</t>
  </si>
  <si>
    <t>40,45</t>
  </si>
  <si>
    <t>45,49</t>
  </si>
  <si>
    <t>45,07</t>
  </si>
  <si>
    <t>46,91</t>
  </si>
  <si>
    <t>47,00</t>
  </si>
  <si>
    <t>49,31</t>
  </si>
  <si>
    <t>16,24</t>
  </si>
  <si>
    <t>16,03</t>
  </si>
  <si>
    <t>15,50</t>
  </si>
  <si>
    <t>24,52</t>
  </si>
  <si>
    <t>9,33</t>
  </si>
  <si>
    <t>9,41</t>
  </si>
  <si>
    <t>9,39</t>
  </si>
  <si>
    <t>11,12</t>
  </si>
  <si>
    <t>11,19</t>
  </si>
  <si>
    <t>11,28</t>
  </si>
  <si>
    <t>11,23</t>
  </si>
  <si>
    <t>11,03</t>
  </si>
  <si>
    <t>11,43</t>
  </si>
  <si>
    <t>11,33</t>
  </si>
  <si>
    <t>11,25</t>
  </si>
  <si>
    <t>11,24</t>
  </si>
  <si>
    <t>11,31</t>
  </si>
  <si>
    <t>11,47</t>
  </si>
  <si>
    <t>11,15</t>
  </si>
  <si>
    <t>11,38</t>
  </si>
  <si>
    <t>11,55</t>
  </si>
  <si>
    <t>11,40</t>
  </si>
  <si>
    <t>10,88</t>
  </si>
  <si>
    <t>10,85</t>
  </si>
  <si>
    <t>10,76</t>
  </si>
  <si>
    <t>10,71</t>
  </si>
  <si>
    <t>10,43</t>
  </si>
  <si>
    <t>10,81</t>
  </si>
  <si>
    <t>2.17,1</t>
  </si>
  <si>
    <t>2.46,8</t>
  </si>
  <si>
    <t>2.22,8</t>
  </si>
  <si>
    <t>2.36,4</t>
  </si>
  <si>
    <t>2.27,1</t>
  </si>
  <si>
    <t>2.39,0</t>
  </si>
  <si>
    <t>2.20,1</t>
  </si>
  <si>
    <t xml:space="preserve">V. Venckus,             </t>
  </si>
  <si>
    <t>4,00</t>
  </si>
  <si>
    <t>3,50</t>
  </si>
  <si>
    <t>3,10</t>
  </si>
  <si>
    <t>3,00</t>
  </si>
  <si>
    <t>2,80</t>
  </si>
  <si>
    <t>3,30</t>
  </si>
  <si>
    <t>38,32</t>
  </si>
  <si>
    <t>36,26</t>
  </si>
  <si>
    <t>41,15</t>
  </si>
  <si>
    <t>39,39</t>
  </si>
  <si>
    <t>38,58</t>
  </si>
  <si>
    <t>2.10,0</t>
  </si>
  <si>
    <t>2.07,8</t>
  </si>
  <si>
    <t>2.15,8</t>
  </si>
  <si>
    <t>2.02,2</t>
  </si>
  <si>
    <t>1.58,3</t>
  </si>
  <si>
    <t>2.16,3</t>
  </si>
  <si>
    <t>1.55,0</t>
  </si>
  <si>
    <t>1.57,8</t>
  </si>
  <si>
    <t>2.11,6</t>
  </si>
  <si>
    <t>2.06,8</t>
  </si>
  <si>
    <t>2.10,4</t>
  </si>
  <si>
    <t>49,09</t>
  </si>
  <si>
    <t>48,96</t>
  </si>
  <si>
    <t>50,24</t>
  </si>
  <si>
    <t>48,22</t>
  </si>
  <si>
    <t>50,63</t>
  </si>
  <si>
    <t>48,54</t>
  </si>
  <si>
    <t>49,05</t>
  </si>
  <si>
    <t>54,52</t>
  </si>
  <si>
    <t>47,89</t>
  </si>
  <si>
    <t>52,34</t>
  </si>
  <si>
    <t>53,11</t>
  </si>
  <si>
    <t>46,95</t>
  </si>
  <si>
    <t>40,22</t>
  </si>
  <si>
    <t>40,92</t>
  </si>
  <si>
    <t>21,98</t>
  </si>
  <si>
    <t>22,19</t>
  </si>
  <si>
    <t>22,45</t>
  </si>
  <si>
    <t>20,00</t>
  </si>
  <si>
    <t>21,77</t>
  </si>
  <si>
    <t>23,31</t>
  </si>
  <si>
    <t>42,96</t>
  </si>
  <si>
    <t>40,49</t>
  </si>
  <si>
    <t>44,11</t>
  </si>
  <si>
    <t>46,88</t>
  </si>
  <si>
    <t>44,88</t>
  </si>
  <si>
    <t>47,60</t>
  </si>
  <si>
    <t>45,62</t>
  </si>
  <si>
    <t>45,46</t>
  </si>
  <si>
    <t>46,67</t>
  </si>
  <si>
    <t>48,77</t>
  </si>
  <si>
    <t>48,83</t>
  </si>
  <si>
    <t>40,13</t>
  </si>
  <si>
    <t>41,64</t>
  </si>
  <si>
    <t>41,84</t>
  </si>
  <si>
    <t>46,30</t>
  </si>
  <si>
    <t>30,38</t>
  </si>
  <si>
    <t>35,67</t>
  </si>
  <si>
    <t>47,69</t>
  </si>
  <si>
    <t>48,07</t>
  </si>
  <si>
    <t>43,88</t>
  </si>
  <si>
    <t>49,57</t>
  </si>
  <si>
    <t>43,89</t>
  </si>
  <si>
    <t>43,19</t>
  </si>
  <si>
    <t>43,37</t>
  </si>
  <si>
    <t>43,56</t>
  </si>
  <si>
    <t>48,82</t>
  </si>
  <si>
    <t>42,49</t>
  </si>
  <si>
    <t>37,97</t>
  </si>
  <si>
    <t>37,62</t>
  </si>
  <si>
    <t>39,18</t>
  </si>
  <si>
    <t>35,77</t>
  </si>
  <si>
    <t>41,28</t>
  </si>
  <si>
    <t>39,61</t>
  </si>
  <si>
    <t>39,89</t>
  </si>
  <si>
    <t>34,50</t>
  </si>
  <si>
    <t>39,75</t>
  </si>
  <si>
    <t>33,17</t>
  </si>
  <si>
    <t>50,83</t>
  </si>
  <si>
    <t>46,45</t>
  </si>
  <si>
    <t>48,72</t>
  </si>
  <si>
    <t>50,72</t>
  </si>
  <si>
    <t>38,65</t>
  </si>
  <si>
    <t>39,98</t>
  </si>
  <si>
    <t>40,05</t>
  </si>
  <si>
    <t>40,95</t>
  </si>
  <si>
    <t>42,41</t>
  </si>
  <si>
    <t>40,97</t>
  </si>
  <si>
    <t>39,73</t>
  </si>
  <si>
    <t>36,29</t>
  </si>
  <si>
    <t>38,16</t>
  </si>
  <si>
    <t>38,48</t>
  </si>
  <si>
    <t>36,11</t>
  </si>
  <si>
    <t>36,24</t>
  </si>
  <si>
    <t>29,60</t>
  </si>
  <si>
    <t>41,71</t>
  </si>
  <si>
    <t>42,50</t>
  </si>
  <si>
    <t>41,47</t>
  </si>
  <si>
    <t>28,8</t>
  </si>
  <si>
    <t>26,5</t>
  </si>
  <si>
    <t>27,7</t>
  </si>
  <si>
    <t>26,1</t>
  </si>
  <si>
    <t>25,5</t>
  </si>
  <si>
    <t>27,2</t>
  </si>
  <si>
    <t>28,3</t>
  </si>
  <si>
    <t>23,8</t>
  </si>
  <si>
    <t>13.35,4</t>
  </si>
  <si>
    <t>13.07,8</t>
  </si>
  <si>
    <t>11.42,3</t>
  </si>
  <si>
    <t>10.23,1</t>
  </si>
  <si>
    <t>13.30,6</t>
  </si>
  <si>
    <t>12.05,0</t>
  </si>
  <si>
    <t>12.22,4</t>
  </si>
  <si>
    <t>12.45,3</t>
  </si>
  <si>
    <t>9.14,0</t>
  </si>
  <si>
    <t>10.57,7</t>
  </si>
  <si>
    <t>9.52,9</t>
  </si>
  <si>
    <t>9.50,0</t>
  </si>
  <si>
    <t>9.05,4</t>
  </si>
  <si>
    <t>10.23,3</t>
  </si>
  <si>
    <t>4.27,8</t>
  </si>
  <si>
    <t>4.03,2</t>
  </si>
  <si>
    <t>4.45,7</t>
  </si>
  <si>
    <t>3.57,5</t>
  </si>
  <si>
    <t>3.31,4</t>
  </si>
  <si>
    <t>3.33,5</t>
  </si>
  <si>
    <t>3.36,1</t>
  </si>
  <si>
    <t>2.01,0</t>
  </si>
  <si>
    <t>2.01,6</t>
  </si>
  <si>
    <t>Valantas</t>
  </si>
  <si>
    <t>D. Šaučikovas</t>
  </si>
  <si>
    <t>P. Šaučikovas, K. Mačėnas</t>
  </si>
  <si>
    <t>P. Šaučikovas, L. Kaveckienė</t>
  </si>
  <si>
    <t>P. Šaučikovas, A. Mamčenko</t>
  </si>
  <si>
    <t>Joniškio r., Šiauliai I</t>
  </si>
  <si>
    <t>Kelmės r., Šiauliai II</t>
  </si>
  <si>
    <t>14</t>
  </si>
  <si>
    <t>Pakruojo r., Šiauliai</t>
  </si>
  <si>
    <t>Telšiai</t>
  </si>
  <si>
    <t>Akmenės r., Šiauliai II</t>
  </si>
</sst>
</file>

<file path=xl/styles.xml><?xml version="1.0" encoding="utf-8"?>
<styleSheet xmlns="http://schemas.openxmlformats.org/spreadsheetml/2006/main">
  <numFmts count="3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;[Red]0.00"/>
    <numFmt numFmtId="171" formatCode="0.00_ ;\-0.00\ "/>
    <numFmt numFmtId="172" formatCode="mmm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yy/mm/dd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[$-427]yyyy\ &quot;m.&quot;\ mmmm\ d\ &quot;d.&quot;"/>
    <numFmt numFmtId="186" formatCode="m:ss.00"/>
    <numFmt numFmtId="187" formatCode="ss.00"/>
  </numFmts>
  <fonts count="5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z val="10"/>
      <name val="Arial Baltic"/>
      <family val="2"/>
    </font>
    <font>
      <i/>
      <sz val="8"/>
      <name val="Arial Baltic"/>
      <family val="2"/>
    </font>
    <font>
      <sz val="8"/>
      <name val="Arial Baltic"/>
      <family val="2"/>
    </font>
    <font>
      <sz val="10"/>
      <name val="Arial Baltic"/>
      <family val="2"/>
    </font>
    <font>
      <b/>
      <sz val="12"/>
      <name val="Arial Baltic"/>
      <family val="2"/>
    </font>
    <font>
      <b/>
      <sz val="8"/>
      <name val="Arial Baltic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9" fontId="7" fillId="0" borderId="11" xfId="0" applyNumberFormat="1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7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7" fillId="0" borderId="13" xfId="0" applyFont="1" applyBorder="1" applyAlignment="1">
      <alignment horizontal="left"/>
    </xf>
    <xf numFmtId="2" fontId="6" fillId="0" borderId="11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6" fillId="0" borderId="14" xfId="0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49" fontId="7" fillId="0" borderId="16" xfId="0" applyNumberFormat="1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left"/>
    </xf>
    <xf numFmtId="49" fontId="4" fillId="0" borderId="0" xfId="0" applyNumberFormat="1" applyFont="1" applyAlignment="1">
      <alignment/>
    </xf>
    <xf numFmtId="49" fontId="7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7" fillId="0" borderId="0" xfId="0" applyFont="1" applyBorder="1" applyAlignment="1">
      <alignment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right"/>
    </xf>
    <xf numFmtId="0" fontId="3" fillId="0" borderId="23" xfId="0" applyFont="1" applyBorder="1" applyAlignment="1">
      <alignment horizontal="left"/>
    </xf>
    <xf numFmtId="49" fontId="4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10" fillId="0" borderId="12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49" fontId="3" fillId="0" borderId="28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49" fontId="7" fillId="0" borderId="11" xfId="0" applyNumberFormat="1" applyFont="1" applyBorder="1" applyAlignment="1">
      <alignment/>
    </xf>
    <xf numFmtId="49" fontId="9" fillId="0" borderId="11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left"/>
    </xf>
    <xf numFmtId="49" fontId="10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left" vertical="justify"/>
    </xf>
    <xf numFmtId="49" fontId="7" fillId="0" borderId="11" xfId="0" applyNumberFormat="1" applyFont="1" applyBorder="1" applyAlignment="1">
      <alignment horizontal="left" vertical="justify"/>
    </xf>
    <xf numFmtId="0" fontId="3" fillId="0" borderId="30" xfId="0" applyFont="1" applyBorder="1" applyAlignment="1">
      <alignment horizontal="right"/>
    </xf>
    <xf numFmtId="0" fontId="3" fillId="0" borderId="31" xfId="0" applyFont="1" applyBorder="1" applyAlignment="1">
      <alignment horizontal="left"/>
    </xf>
    <xf numFmtId="49" fontId="4" fillId="0" borderId="28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right"/>
    </xf>
    <xf numFmtId="0" fontId="3" fillId="0" borderId="34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49" fontId="7" fillId="0" borderId="35" xfId="0" applyNumberFormat="1" applyFont="1" applyBorder="1" applyAlignment="1">
      <alignment horizontal="left"/>
    </xf>
    <xf numFmtId="49" fontId="6" fillId="0" borderId="36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right"/>
    </xf>
    <xf numFmtId="0" fontId="3" fillId="0" borderId="39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49" fontId="7" fillId="0" borderId="40" xfId="0" applyNumberFormat="1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9" fontId="14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right"/>
    </xf>
    <xf numFmtId="0" fontId="18" fillId="0" borderId="23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8" fillId="0" borderId="24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19" fillId="0" borderId="20" xfId="0" applyFont="1" applyBorder="1" applyAlignment="1">
      <alignment/>
    </xf>
    <xf numFmtId="0" fontId="12" fillId="0" borderId="42" xfId="0" applyFont="1" applyBorder="1" applyAlignment="1">
      <alignment/>
    </xf>
    <xf numFmtId="0" fontId="0" fillId="0" borderId="12" xfId="0" applyBorder="1" applyAlignment="1">
      <alignment horizontal="right"/>
    </xf>
    <xf numFmtId="0" fontId="19" fillId="0" borderId="13" xfId="0" applyFont="1" applyBorder="1" applyAlignment="1">
      <alignment/>
    </xf>
    <xf numFmtId="0" fontId="12" fillId="0" borderId="43" xfId="0" applyFont="1" applyBorder="1" applyAlignment="1">
      <alignment/>
    </xf>
    <xf numFmtId="0" fontId="0" fillId="0" borderId="44" xfId="0" applyBorder="1" applyAlignment="1">
      <alignment horizontal="right"/>
    </xf>
    <xf numFmtId="0" fontId="19" fillId="0" borderId="45" xfId="0" applyFont="1" applyBorder="1" applyAlignment="1">
      <alignment/>
    </xf>
    <xf numFmtId="0" fontId="12" fillId="0" borderId="46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19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18" fillId="0" borderId="24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center"/>
    </xf>
    <xf numFmtId="187" fontId="20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3" fillId="0" borderId="0" xfId="0" applyFont="1" applyAlignment="1">
      <alignment horizontal="right"/>
    </xf>
    <xf numFmtId="14" fontId="2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/>
    </xf>
    <xf numFmtId="0" fontId="3" fillId="33" borderId="47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6" fillId="0" borderId="48" xfId="0" applyFont="1" applyBorder="1" applyAlignment="1">
      <alignment horizontal="right"/>
    </xf>
    <xf numFmtId="49" fontId="6" fillId="0" borderId="35" xfId="0" applyNumberFormat="1" applyFont="1" applyBorder="1" applyAlignment="1">
      <alignment horizontal="left"/>
    </xf>
    <xf numFmtId="49" fontId="7" fillId="0" borderId="34" xfId="0" applyNumberFormat="1" applyFont="1" applyBorder="1" applyAlignment="1">
      <alignment horizontal="left"/>
    </xf>
    <xf numFmtId="49" fontId="7" fillId="0" borderId="20" xfId="0" applyNumberFormat="1" applyFont="1" applyBorder="1" applyAlignment="1">
      <alignment horizontal="left"/>
    </xf>
    <xf numFmtId="2" fontId="3" fillId="0" borderId="36" xfId="0" applyNumberFormat="1" applyFont="1" applyBorder="1" applyAlignment="1">
      <alignment horizontal="center"/>
    </xf>
    <xf numFmtId="1" fontId="23" fillId="0" borderId="35" xfId="0" applyNumberFormat="1" applyFont="1" applyBorder="1" applyAlignment="1">
      <alignment horizontal="left"/>
    </xf>
    <xf numFmtId="0" fontId="3" fillId="0" borderId="49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49" fontId="7" fillId="0" borderId="29" xfId="0" applyNumberFormat="1" applyFont="1" applyBorder="1" applyAlignment="1">
      <alignment horizontal="left"/>
    </xf>
    <xf numFmtId="49" fontId="7" fillId="0" borderId="50" xfId="0" applyNumberFormat="1" applyFont="1" applyBorder="1" applyAlignment="1">
      <alignment horizontal="left"/>
    </xf>
    <xf numFmtId="1" fontId="23" fillId="0" borderId="29" xfId="0" applyNumberFormat="1" applyFont="1" applyBorder="1" applyAlignment="1">
      <alignment horizontal="left"/>
    </xf>
    <xf numFmtId="0" fontId="6" fillId="0" borderId="37" xfId="0" applyFont="1" applyBorder="1" applyAlignment="1">
      <alignment/>
    </xf>
    <xf numFmtId="0" fontId="6" fillId="0" borderId="51" xfId="0" applyFont="1" applyBorder="1" applyAlignment="1">
      <alignment horizontal="right"/>
    </xf>
    <xf numFmtId="0" fontId="6" fillId="0" borderId="39" xfId="0" applyFont="1" applyBorder="1" applyAlignment="1">
      <alignment horizontal="right"/>
    </xf>
    <xf numFmtId="49" fontId="6" fillId="0" borderId="40" xfId="0" applyNumberFormat="1" applyFont="1" applyBorder="1" applyAlignment="1">
      <alignment horizontal="left"/>
    </xf>
    <xf numFmtId="49" fontId="7" fillId="0" borderId="39" xfId="0" applyNumberFormat="1" applyFont="1" applyBorder="1" applyAlignment="1">
      <alignment horizontal="left"/>
    </xf>
    <xf numFmtId="49" fontId="7" fillId="0" borderId="45" xfId="0" applyNumberFormat="1" applyFont="1" applyBorder="1" applyAlignment="1">
      <alignment horizontal="left"/>
    </xf>
    <xf numFmtId="1" fontId="3" fillId="0" borderId="52" xfId="0" applyNumberFormat="1" applyFont="1" applyBorder="1" applyAlignment="1">
      <alignment horizontal="center"/>
    </xf>
    <xf numFmtId="1" fontId="3" fillId="0" borderId="40" xfId="0" applyNumberFormat="1" applyFont="1" applyBorder="1" applyAlignment="1">
      <alignment horizontal="center"/>
    </xf>
    <xf numFmtId="0" fontId="7" fillId="0" borderId="46" xfId="0" applyFont="1" applyBorder="1" applyAlignment="1">
      <alignment/>
    </xf>
    <xf numFmtId="49" fontId="6" fillId="0" borderId="29" xfId="0" applyNumberFormat="1" applyFont="1" applyBorder="1" applyAlignment="1">
      <alignment horizontal="left"/>
    </xf>
    <xf numFmtId="0" fontId="6" fillId="0" borderId="51" xfId="0" applyFont="1" applyBorder="1" applyAlignment="1">
      <alignment/>
    </xf>
    <xf numFmtId="49" fontId="18" fillId="0" borderId="24" xfId="0" applyNumberFormat="1" applyFont="1" applyBorder="1" applyAlignment="1">
      <alignment horizontal="center"/>
    </xf>
    <xf numFmtId="0" fontId="3" fillId="33" borderId="51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49" fontId="6" fillId="0" borderId="36" xfId="0" applyNumberFormat="1" applyFont="1" applyBorder="1" applyAlignment="1">
      <alignment horizontal="center"/>
    </xf>
    <xf numFmtId="1" fontId="23" fillId="0" borderId="36" xfId="0" applyNumberFormat="1" applyFont="1" applyBorder="1" applyAlignment="1">
      <alignment horizontal="center"/>
    </xf>
    <xf numFmtId="1" fontId="23" fillId="0" borderId="11" xfId="0" applyNumberFormat="1" applyFont="1" applyBorder="1" applyAlignment="1">
      <alignment horizontal="center"/>
    </xf>
    <xf numFmtId="0" fontId="3" fillId="0" borderId="37" xfId="0" applyFont="1" applyBorder="1" applyAlignment="1">
      <alignment/>
    </xf>
    <xf numFmtId="1" fontId="3" fillId="0" borderId="52" xfId="0" applyNumberFormat="1" applyFont="1" applyFill="1" applyBorder="1" applyAlignment="1">
      <alignment horizontal="center"/>
    </xf>
    <xf numFmtId="49" fontId="3" fillId="0" borderId="31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/>
    </xf>
    <xf numFmtId="0" fontId="12" fillId="0" borderId="53" xfId="0" applyFont="1" applyBorder="1" applyAlignment="1">
      <alignment/>
    </xf>
    <xf numFmtId="0" fontId="18" fillId="0" borderId="22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19" fillId="0" borderId="15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0" borderId="11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7" fillId="0" borderId="54" xfId="0" applyNumberFormat="1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49" fontId="6" fillId="0" borderId="11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right"/>
    </xf>
    <xf numFmtId="14" fontId="7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33" xfId="0" applyFont="1" applyBorder="1" applyAlignment="1">
      <alignment horizontal="right"/>
    </xf>
    <xf numFmtId="49" fontId="3" fillId="0" borderId="35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9" fontId="3" fillId="0" borderId="28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55" xfId="0" applyFont="1" applyBorder="1" applyAlignment="1">
      <alignment horizontal="right"/>
    </xf>
    <xf numFmtId="0" fontId="3" fillId="0" borderId="50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55" xfId="0" applyFont="1" applyBorder="1" applyAlignment="1">
      <alignment horizontal="left"/>
    </xf>
    <xf numFmtId="0" fontId="6" fillId="0" borderId="49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7" fillId="0" borderId="36" xfId="0" applyNumberFormat="1" applyFont="1" applyBorder="1" applyAlignment="1">
      <alignment horizontal="left"/>
    </xf>
    <xf numFmtId="0" fontId="6" fillId="0" borderId="35" xfId="0" applyFont="1" applyBorder="1" applyAlignment="1">
      <alignment horizontal="right"/>
    </xf>
    <xf numFmtId="0" fontId="3" fillId="0" borderId="35" xfId="0" applyFont="1" applyBorder="1" applyAlignment="1">
      <alignment horizontal="left"/>
    </xf>
    <xf numFmtId="0" fontId="3" fillId="0" borderId="35" xfId="0" applyFont="1" applyBorder="1" applyAlignment="1">
      <alignment horizontal="center"/>
    </xf>
    <xf numFmtId="0" fontId="3" fillId="0" borderId="35" xfId="0" applyFont="1" applyBorder="1" applyAlignment="1">
      <alignment horizontal="right"/>
    </xf>
    <xf numFmtId="0" fontId="4" fillId="0" borderId="54" xfId="0" applyFont="1" applyBorder="1" applyAlignment="1">
      <alignment horizontal="center"/>
    </xf>
    <xf numFmtId="49" fontId="7" fillId="0" borderId="56" xfId="0" applyNumberFormat="1" applyFont="1" applyBorder="1" applyAlignment="1">
      <alignment horizontal="left"/>
    </xf>
    <xf numFmtId="49" fontId="7" fillId="0" borderId="35" xfId="0" applyNumberFormat="1" applyFont="1" applyBorder="1" applyAlignment="1">
      <alignment/>
    </xf>
    <xf numFmtId="49" fontId="7" fillId="0" borderId="20" xfId="0" applyNumberFormat="1" applyFont="1" applyBorder="1" applyAlignment="1">
      <alignment/>
    </xf>
    <xf numFmtId="49" fontId="7" fillId="0" borderId="42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/>
    </xf>
    <xf numFmtId="0" fontId="7" fillId="0" borderId="11" xfId="0" applyFont="1" applyBorder="1" applyAlignment="1">
      <alignment horizontal="left"/>
    </xf>
    <xf numFmtId="0" fontId="8" fillId="0" borderId="0" xfId="0" applyFont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6" xfId="0" applyFont="1" applyBorder="1" applyAlignment="1">
      <alignment/>
    </xf>
    <xf numFmtId="49" fontId="6" fillId="0" borderId="33" xfId="0" applyNumberFormat="1" applyFont="1" applyBorder="1" applyAlignment="1">
      <alignment horizontal="center"/>
    </xf>
    <xf numFmtId="49" fontId="6" fillId="0" borderId="50" xfId="0" applyNumberFormat="1" applyFont="1" applyBorder="1" applyAlignment="1">
      <alignment horizontal="left"/>
    </xf>
    <xf numFmtId="49" fontId="6" fillId="0" borderId="39" xfId="0" applyNumberFormat="1" applyFont="1" applyBorder="1" applyAlignment="1">
      <alignment horizontal="left"/>
    </xf>
    <xf numFmtId="49" fontId="6" fillId="0" borderId="34" xfId="0" applyNumberFormat="1" applyFont="1" applyBorder="1" applyAlignment="1">
      <alignment horizontal="left"/>
    </xf>
    <xf numFmtId="0" fontId="0" fillId="0" borderId="43" xfId="0" applyFont="1" applyBorder="1" applyAlignment="1">
      <alignment/>
    </xf>
    <xf numFmtId="0" fontId="18" fillId="0" borderId="35" xfId="0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/>
    </xf>
    <xf numFmtId="186" fontId="4" fillId="0" borderId="11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6" fillId="0" borderId="30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49" fontId="7" fillId="0" borderId="16" xfId="0" applyNumberFormat="1" applyFont="1" applyBorder="1" applyAlignment="1">
      <alignment horizontal="left"/>
    </xf>
    <xf numFmtId="49" fontId="7" fillId="0" borderId="14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49" fontId="10" fillId="0" borderId="16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49" fontId="10" fillId="0" borderId="14" xfId="0" applyNumberFormat="1" applyFont="1" applyBorder="1" applyAlignment="1">
      <alignment horizontal="left"/>
    </xf>
    <xf numFmtId="49" fontId="6" fillId="0" borderId="22" xfId="0" applyNumberFormat="1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0" fillId="0" borderId="33" xfId="0" applyBorder="1" applyAlignment="1">
      <alignment horizontal="right"/>
    </xf>
    <xf numFmtId="0" fontId="19" fillId="0" borderId="34" xfId="0" applyFont="1" applyBorder="1" applyAlignment="1">
      <alignment/>
    </xf>
    <xf numFmtId="0" fontId="12" fillId="0" borderId="54" xfId="0" applyFont="1" applyBorder="1" applyAlignment="1">
      <alignment/>
    </xf>
    <xf numFmtId="0" fontId="18" fillId="0" borderId="47" xfId="0" applyFont="1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2" fontId="6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/>
    </xf>
    <xf numFmtId="49" fontId="6" fillId="0" borderId="57" xfId="0" applyNumberFormat="1" applyFont="1" applyBorder="1" applyAlignment="1">
      <alignment horizontal="center"/>
    </xf>
    <xf numFmtId="49" fontId="6" fillId="0" borderId="58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59" xfId="0" applyNumberFormat="1" applyFont="1" applyBorder="1" applyAlignment="1">
      <alignment horizontal="center" vertical="center"/>
    </xf>
    <xf numFmtId="49" fontId="6" fillId="0" borderId="52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right"/>
    </xf>
    <xf numFmtId="0" fontId="7" fillId="0" borderId="24" xfId="0" applyFont="1" applyBorder="1" applyAlignment="1">
      <alignment horizontal="left"/>
    </xf>
    <xf numFmtId="49" fontId="7" fillId="0" borderId="22" xfId="0" applyNumberFormat="1" applyFont="1" applyBorder="1" applyAlignment="1">
      <alignment horizontal="left"/>
    </xf>
    <xf numFmtId="49" fontId="7" fillId="0" borderId="24" xfId="0" applyNumberFormat="1" applyFont="1" applyBorder="1" applyAlignment="1">
      <alignment horizontal="left"/>
    </xf>
    <xf numFmtId="49" fontId="6" fillId="0" borderId="24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left"/>
    </xf>
    <xf numFmtId="49" fontId="3" fillId="0" borderId="29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left" vertical="center"/>
    </xf>
    <xf numFmtId="49" fontId="6" fillId="0" borderId="60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61" xfId="0" applyNumberFormat="1" applyFont="1" applyBorder="1" applyAlignment="1">
      <alignment horizontal="center"/>
    </xf>
    <xf numFmtId="49" fontId="6" fillId="0" borderId="62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 vertical="center"/>
    </xf>
    <xf numFmtId="49" fontId="6" fillId="0" borderId="64" xfId="0" applyNumberFormat="1" applyFont="1" applyBorder="1" applyAlignment="1">
      <alignment horizontal="center" vertical="center"/>
    </xf>
    <xf numFmtId="49" fontId="6" fillId="0" borderId="63" xfId="0" applyNumberFormat="1" applyFont="1" applyBorder="1" applyAlignment="1">
      <alignment horizontal="center"/>
    </xf>
    <xf numFmtId="49" fontId="6" fillId="0" borderId="64" xfId="0" applyNumberFormat="1" applyFont="1" applyBorder="1" applyAlignment="1">
      <alignment horizontal="center"/>
    </xf>
    <xf numFmtId="49" fontId="6" fillId="0" borderId="65" xfId="0" applyNumberFormat="1" applyFont="1" applyBorder="1" applyAlignment="1">
      <alignment horizontal="center"/>
    </xf>
    <xf numFmtId="49" fontId="6" fillId="0" borderId="66" xfId="0" applyNumberFormat="1" applyFont="1" applyBorder="1" applyAlignment="1">
      <alignment horizontal="center"/>
    </xf>
    <xf numFmtId="49" fontId="6" fillId="0" borderId="61" xfId="0" applyNumberFormat="1" applyFont="1" applyBorder="1" applyAlignment="1">
      <alignment horizontal="center" vertical="center"/>
    </xf>
    <xf numFmtId="49" fontId="6" fillId="0" borderId="62" xfId="0" applyNumberFormat="1" applyFont="1" applyBorder="1" applyAlignment="1">
      <alignment horizontal="center" vertical="center"/>
    </xf>
    <xf numFmtId="49" fontId="6" fillId="0" borderId="65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66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left"/>
    </xf>
    <xf numFmtId="49" fontId="9" fillId="0" borderId="22" xfId="0" applyNumberFormat="1" applyFont="1" applyBorder="1" applyAlignment="1">
      <alignment horizontal="left"/>
    </xf>
    <xf numFmtId="49" fontId="6" fillId="0" borderId="22" xfId="0" applyNumberFormat="1" applyFont="1" applyBorder="1" applyAlignment="1">
      <alignment horizontal="left"/>
    </xf>
    <xf numFmtId="49" fontId="6" fillId="0" borderId="24" xfId="0" applyNumberFormat="1" applyFont="1" applyBorder="1" applyAlignment="1">
      <alignment horizontal="left"/>
    </xf>
    <xf numFmtId="49" fontId="10" fillId="0" borderId="24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center"/>
    </xf>
    <xf numFmtId="0" fontId="3" fillId="0" borderId="24" xfId="0" applyFont="1" applyBorder="1" applyAlignment="1">
      <alignment horizontal="right"/>
    </xf>
    <xf numFmtId="0" fontId="3" fillId="0" borderId="24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right"/>
    </xf>
    <xf numFmtId="0" fontId="3" fillId="0" borderId="41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49" fontId="3" fillId="0" borderId="35" xfId="0" applyNumberFormat="1" applyFont="1" applyBorder="1" applyAlignment="1">
      <alignment horizontal="center"/>
    </xf>
    <xf numFmtId="0" fontId="6" fillId="0" borderId="24" xfId="0" applyFont="1" applyBorder="1" applyAlignment="1">
      <alignment horizontal="right"/>
    </xf>
    <xf numFmtId="0" fontId="6" fillId="0" borderId="32" xfId="0" applyFont="1" applyBorder="1" applyAlignment="1">
      <alignment horizontal="center" vertical="center"/>
    </xf>
    <xf numFmtId="0" fontId="9" fillId="0" borderId="11" xfId="0" applyFont="1" applyBorder="1" applyAlignment="1">
      <alignment horizontal="left"/>
    </xf>
    <xf numFmtId="0" fontId="0" fillId="0" borderId="12" xfId="0" applyFont="1" applyBorder="1" applyAlignment="1">
      <alignment horizontal="right"/>
    </xf>
    <xf numFmtId="0" fontId="19" fillId="0" borderId="13" xfId="0" applyFont="1" applyBorder="1" applyAlignment="1">
      <alignment horizontal="left"/>
    </xf>
    <xf numFmtId="0" fontId="7" fillId="0" borderId="16" xfId="0" applyFont="1" applyBorder="1" applyAlignment="1">
      <alignment vertical="justify"/>
    </xf>
    <xf numFmtId="49" fontId="9" fillId="0" borderId="16" xfId="0" applyNumberFormat="1" applyFont="1" applyBorder="1" applyAlignment="1">
      <alignment/>
    </xf>
    <xf numFmtId="49" fontId="6" fillId="0" borderId="40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6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49" fontId="6" fillId="0" borderId="24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6" fillId="0" borderId="67" xfId="0" applyFont="1" applyBorder="1" applyAlignment="1">
      <alignment horizontal="center"/>
    </xf>
    <xf numFmtId="49" fontId="7" fillId="0" borderId="33" xfId="0" applyNumberFormat="1" applyFont="1" applyBorder="1" applyAlignment="1">
      <alignment/>
    </xf>
    <xf numFmtId="49" fontId="9" fillId="0" borderId="35" xfId="0" applyNumberFormat="1" applyFont="1" applyBorder="1" applyAlignment="1">
      <alignment/>
    </xf>
    <xf numFmtId="0" fontId="6" fillId="0" borderId="60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5" xfId="0" applyFont="1" applyBorder="1" applyAlignment="1">
      <alignment horizontal="left"/>
    </xf>
    <xf numFmtId="49" fontId="10" fillId="0" borderId="33" xfId="0" applyNumberFormat="1" applyFont="1" applyBorder="1" applyAlignment="1">
      <alignment horizontal="left"/>
    </xf>
    <xf numFmtId="49" fontId="6" fillId="0" borderId="33" xfId="0" applyNumberFormat="1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49" fontId="7" fillId="0" borderId="35" xfId="0" applyNumberFormat="1" applyFont="1" applyBorder="1" applyAlignment="1">
      <alignment horizontal="left" vertical="justify"/>
    </xf>
    <xf numFmtId="49" fontId="10" fillId="0" borderId="35" xfId="0" applyNumberFormat="1" applyFont="1" applyBorder="1" applyAlignment="1">
      <alignment horizontal="left"/>
    </xf>
    <xf numFmtId="49" fontId="7" fillId="0" borderId="68" xfId="0" applyNumberFormat="1" applyFont="1" applyBorder="1" applyAlignment="1">
      <alignment horizontal="left"/>
    </xf>
    <xf numFmtId="49" fontId="7" fillId="0" borderId="24" xfId="0" applyNumberFormat="1" applyFont="1" applyBorder="1" applyAlignment="1">
      <alignment/>
    </xf>
    <xf numFmtId="0" fontId="7" fillId="0" borderId="41" xfId="0" applyFont="1" applyBorder="1" applyAlignment="1">
      <alignment vertical="justify"/>
    </xf>
    <xf numFmtId="14" fontId="7" fillId="0" borderId="15" xfId="0" applyNumberFormat="1" applyFont="1" applyBorder="1" applyAlignment="1">
      <alignment horizontal="left"/>
    </xf>
    <xf numFmtId="49" fontId="6" fillId="0" borderId="59" xfId="0" applyNumberFormat="1" applyFont="1" applyBorder="1" applyAlignment="1">
      <alignment horizontal="center"/>
    </xf>
    <xf numFmtId="49" fontId="6" fillId="0" borderId="52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0" fontId="6" fillId="0" borderId="6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49" fontId="7" fillId="0" borderId="36" xfId="0" applyNumberFormat="1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left"/>
    </xf>
    <xf numFmtId="49" fontId="6" fillId="0" borderId="69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69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/>
    </xf>
    <xf numFmtId="0" fontId="7" fillId="0" borderId="54" xfId="0" applyFont="1" applyBorder="1" applyAlignment="1">
      <alignment horizontal="left"/>
    </xf>
    <xf numFmtId="0" fontId="6" fillId="0" borderId="37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49" fontId="7" fillId="0" borderId="40" xfId="0" applyNumberFormat="1" applyFont="1" applyBorder="1" applyAlignment="1">
      <alignment horizontal="left" vertical="center"/>
    </xf>
    <xf numFmtId="49" fontId="7" fillId="0" borderId="38" xfId="0" applyNumberFormat="1" applyFont="1" applyBorder="1" applyAlignment="1">
      <alignment horizontal="left"/>
    </xf>
    <xf numFmtId="49" fontId="3" fillId="0" borderId="39" xfId="0" applyNumberFormat="1" applyFont="1" applyBorder="1" applyAlignment="1">
      <alignment horizontal="center"/>
    </xf>
    <xf numFmtId="0" fontId="7" fillId="0" borderId="68" xfId="0" applyFont="1" applyBorder="1" applyAlignment="1">
      <alignment horizontal="left"/>
    </xf>
    <xf numFmtId="49" fontId="7" fillId="0" borderId="19" xfId="0" applyNumberFormat="1" applyFont="1" applyBorder="1" applyAlignment="1">
      <alignment horizontal="left" vertical="center"/>
    </xf>
    <xf numFmtId="49" fontId="3" fillId="0" borderId="34" xfId="0" applyNumberFormat="1" applyFont="1" applyBorder="1" applyAlignment="1">
      <alignment horizontal="center" vertical="center"/>
    </xf>
    <xf numFmtId="0" fontId="7" fillId="0" borderId="70" xfId="0" applyFont="1" applyBorder="1" applyAlignment="1">
      <alignment horizontal="left" wrapText="1"/>
    </xf>
    <xf numFmtId="0" fontId="6" fillId="0" borderId="59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3" fillId="0" borderId="52" xfId="0" applyFont="1" applyBorder="1" applyAlignment="1">
      <alignment horizontal="left" vertical="center"/>
    </xf>
    <xf numFmtId="49" fontId="7" fillId="0" borderId="52" xfId="0" applyNumberFormat="1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49" fontId="7" fillId="0" borderId="44" xfId="0" applyNumberFormat="1" applyFont="1" applyBorder="1" applyAlignment="1">
      <alignment horizontal="left" vertical="center"/>
    </xf>
    <xf numFmtId="49" fontId="3" fillId="0" borderId="39" xfId="0" applyNumberFormat="1" applyFont="1" applyBorder="1" applyAlignment="1">
      <alignment horizontal="center" vertical="center"/>
    </xf>
    <xf numFmtId="0" fontId="7" fillId="0" borderId="66" xfId="0" applyFont="1" applyBorder="1" applyAlignment="1">
      <alignment horizontal="left" wrapText="1"/>
    </xf>
    <xf numFmtId="0" fontId="7" fillId="0" borderId="57" xfId="0" applyFont="1" applyBorder="1" applyAlignment="1">
      <alignment horizontal="left"/>
    </xf>
    <xf numFmtId="49" fontId="7" fillId="0" borderId="44" xfId="0" applyNumberFormat="1" applyFont="1" applyBorder="1" applyAlignment="1">
      <alignment horizontal="left"/>
    </xf>
    <xf numFmtId="0" fontId="7" fillId="0" borderId="66" xfId="0" applyFont="1" applyBorder="1" applyAlignment="1">
      <alignment horizontal="left"/>
    </xf>
    <xf numFmtId="0" fontId="6" fillId="0" borderId="69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7" fillId="0" borderId="57" xfId="0" applyFont="1" applyBorder="1" applyAlignment="1">
      <alignment horizontal="left" wrapText="1"/>
    </xf>
    <xf numFmtId="0" fontId="3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186" fontId="4" fillId="0" borderId="16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2" fillId="0" borderId="34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49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6" fillId="0" borderId="5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5.7109375" style="7" customWidth="1"/>
    <col min="2" max="2" width="10.140625" style="7" customWidth="1"/>
    <col min="3" max="3" width="12.57421875" style="7" customWidth="1"/>
    <col min="4" max="4" width="9.140625" style="8" customWidth="1"/>
    <col min="5" max="5" width="8.28125" style="8" customWidth="1"/>
    <col min="6" max="6" width="11.57421875" style="8" customWidth="1"/>
    <col min="7" max="7" width="11.28125" style="8" customWidth="1"/>
    <col min="8" max="8" width="16.421875" style="8" customWidth="1"/>
    <col min="9" max="10" width="6.28125" style="9" customWidth="1"/>
    <col min="11" max="11" width="17.00390625" style="8" customWidth="1"/>
    <col min="12" max="16384" width="9.140625" style="7" customWidth="1"/>
  </cols>
  <sheetData>
    <row r="1" spans="1:11" s="1" customFormat="1" ht="12.75">
      <c r="A1" s="1" t="s">
        <v>32</v>
      </c>
      <c r="D1" s="2"/>
      <c r="E1" s="2"/>
      <c r="F1" s="2"/>
      <c r="G1" s="2"/>
      <c r="H1" s="2"/>
      <c r="I1" s="3"/>
      <c r="J1" s="3"/>
      <c r="K1" s="5" t="s">
        <v>446</v>
      </c>
    </row>
    <row r="2" spans="4:11" s="1" customFormat="1" ht="12.75">
      <c r="D2" s="2"/>
      <c r="E2" s="2"/>
      <c r="F2" s="2"/>
      <c r="G2" s="2"/>
      <c r="H2" s="2"/>
      <c r="I2" s="3"/>
      <c r="J2" s="3"/>
      <c r="K2" s="6" t="s">
        <v>33</v>
      </c>
    </row>
    <row r="3" ht="8.25" customHeight="1"/>
    <row r="4" spans="2:6" ht="15.75">
      <c r="B4" s="10" t="s">
        <v>425</v>
      </c>
      <c r="D4" s="2"/>
      <c r="E4" s="2"/>
      <c r="F4" s="2"/>
    </row>
    <row r="5" spans="2:6" ht="15.75">
      <c r="B5" s="10"/>
      <c r="D5" s="2"/>
      <c r="E5" s="2"/>
      <c r="F5" s="2"/>
    </row>
    <row r="6" spans="2:10" ht="15.75">
      <c r="B6" s="10"/>
      <c r="C6" s="1"/>
      <c r="D6" s="2"/>
      <c r="E6" s="2"/>
      <c r="F6" s="2"/>
      <c r="H6" s="11"/>
      <c r="I6" s="12"/>
      <c r="J6" s="12"/>
    </row>
    <row r="7" spans="1:11" ht="12.75">
      <c r="A7" s="209" t="s">
        <v>426</v>
      </c>
      <c r="B7" s="210" t="s">
        <v>427</v>
      </c>
      <c r="C7" s="206" t="s">
        <v>428</v>
      </c>
      <c r="D7" s="211" t="s">
        <v>429</v>
      </c>
      <c r="E7" s="18" t="s">
        <v>430</v>
      </c>
      <c r="F7" s="18" t="s">
        <v>431</v>
      </c>
      <c r="G7" s="18" t="s">
        <v>432</v>
      </c>
      <c r="H7" s="18" t="s">
        <v>433</v>
      </c>
      <c r="I7" s="19" t="s">
        <v>434</v>
      </c>
      <c r="J7" s="19" t="s">
        <v>29</v>
      </c>
      <c r="K7" s="18" t="s">
        <v>437</v>
      </c>
    </row>
    <row r="8" spans="1:11" ht="15" customHeight="1">
      <c r="A8" s="144">
        <v>1</v>
      </c>
      <c r="B8" s="205" t="s">
        <v>439</v>
      </c>
      <c r="C8" s="206" t="s">
        <v>440</v>
      </c>
      <c r="D8" s="22" t="s">
        <v>296</v>
      </c>
      <c r="E8" s="22" t="s">
        <v>281</v>
      </c>
      <c r="F8" s="22" t="s">
        <v>282</v>
      </c>
      <c r="G8" s="23" t="s">
        <v>441</v>
      </c>
      <c r="H8" s="22" t="s">
        <v>283</v>
      </c>
      <c r="I8" s="24" t="s">
        <v>996</v>
      </c>
      <c r="J8" s="24" t="s">
        <v>997</v>
      </c>
      <c r="K8" s="23" t="s">
        <v>292</v>
      </c>
    </row>
    <row r="9" spans="1:11" ht="15" customHeight="1">
      <c r="A9" s="144">
        <v>2</v>
      </c>
      <c r="B9" s="205" t="s">
        <v>173</v>
      </c>
      <c r="C9" s="206" t="s">
        <v>174</v>
      </c>
      <c r="D9" s="32" t="s">
        <v>175</v>
      </c>
      <c r="E9" s="22" t="s">
        <v>176</v>
      </c>
      <c r="F9" s="22" t="s">
        <v>177</v>
      </c>
      <c r="G9" s="23" t="s">
        <v>460</v>
      </c>
      <c r="H9" s="22" t="s">
        <v>178</v>
      </c>
      <c r="I9" s="24" t="s">
        <v>995</v>
      </c>
      <c r="J9" s="24" t="s">
        <v>995</v>
      </c>
      <c r="K9" s="23" t="s">
        <v>1221</v>
      </c>
    </row>
    <row r="10" spans="1:11" ht="15" customHeight="1">
      <c r="A10" s="144">
        <v>3</v>
      </c>
      <c r="B10" s="205" t="s">
        <v>673</v>
      </c>
      <c r="C10" s="206" t="s">
        <v>674</v>
      </c>
      <c r="D10" s="22" t="s">
        <v>675</v>
      </c>
      <c r="E10" s="22" t="s">
        <v>636</v>
      </c>
      <c r="F10" s="22" t="s">
        <v>116</v>
      </c>
      <c r="G10" s="23" t="s">
        <v>676</v>
      </c>
      <c r="H10" s="22" t="s">
        <v>661</v>
      </c>
      <c r="I10" s="24" t="s">
        <v>997</v>
      </c>
      <c r="J10" s="24" t="s">
        <v>1056</v>
      </c>
      <c r="K10" s="23" t="s">
        <v>677</v>
      </c>
    </row>
    <row r="11" spans="1:11" ht="15" customHeight="1">
      <c r="A11" s="144">
        <v>4</v>
      </c>
      <c r="B11" s="205" t="s">
        <v>443</v>
      </c>
      <c r="C11" s="206" t="s">
        <v>605</v>
      </c>
      <c r="D11" s="32" t="s">
        <v>521</v>
      </c>
      <c r="E11" s="22" t="s">
        <v>10</v>
      </c>
      <c r="F11" s="22" t="s">
        <v>528</v>
      </c>
      <c r="G11" s="23"/>
      <c r="H11" s="22" t="s">
        <v>530</v>
      </c>
      <c r="I11" s="24" t="s">
        <v>993</v>
      </c>
      <c r="J11" s="24" t="s">
        <v>1055</v>
      </c>
      <c r="K11" s="23" t="s">
        <v>538</v>
      </c>
    </row>
    <row r="12" spans="1:11" ht="15" customHeight="1">
      <c r="A12" s="144">
        <v>5</v>
      </c>
      <c r="B12" s="205" t="s">
        <v>482</v>
      </c>
      <c r="C12" s="206" t="s">
        <v>483</v>
      </c>
      <c r="D12" s="32" t="s">
        <v>505</v>
      </c>
      <c r="E12" s="22" t="s">
        <v>465</v>
      </c>
      <c r="F12" s="22" t="s">
        <v>473</v>
      </c>
      <c r="G12" s="23" t="s">
        <v>500</v>
      </c>
      <c r="H12" s="22" t="s">
        <v>474</v>
      </c>
      <c r="I12" s="24" t="s">
        <v>992</v>
      </c>
      <c r="J12" s="24" t="s">
        <v>1054</v>
      </c>
      <c r="K12" s="23" t="s">
        <v>481</v>
      </c>
    </row>
    <row r="13" spans="1:11" ht="15" customHeight="1">
      <c r="A13" s="144">
        <v>6</v>
      </c>
      <c r="B13" s="205" t="s">
        <v>384</v>
      </c>
      <c r="C13" s="206" t="s">
        <v>297</v>
      </c>
      <c r="D13" s="32" t="s">
        <v>298</v>
      </c>
      <c r="E13" s="22" t="s">
        <v>281</v>
      </c>
      <c r="F13" s="22" t="s">
        <v>282</v>
      </c>
      <c r="G13" s="23" t="s">
        <v>441</v>
      </c>
      <c r="H13" s="22" t="s">
        <v>283</v>
      </c>
      <c r="I13" s="24" t="s">
        <v>994</v>
      </c>
      <c r="J13" s="24" t="s">
        <v>1057</v>
      </c>
      <c r="K13" s="23" t="s">
        <v>292</v>
      </c>
    </row>
    <row r="14" spans="1:11" ht="15" customHeight="1">
      <c r="A14" s="144">
        <v>7</v>
      </c>
      <c r="B14" s="205" t="s">
        <v>444</v>
      </c>
      <c r="C14" s="206" t="s">
        <v>727</v>
      </c>
      <c r="D14" s="22" t="s">
        <v>728</v>
      </c>
      <c r="E14" s="22" t="s">
        <v>694</v>
      </c>
      <c r="F14" s="22" t="s">
        <v>116</v>
      </c>
      <c r="G14" s="23" t="s">
        <v>14</v>
      </c>
      <c r="H14" s="22" t="s">
        <v>729</v>
      </c>
      <c r="I14" s="24" t="s">
        <v>992</v>
      </c>
      <c r="J14" s="24" t="s">
        <v>994</v>
      </c>
      <c r="K14" s="23" t="s">
        <v>642</v>
      </c>
    </row>
    <row r="15" spans="1:11" ht="15" customHeight="1">
      <c r="A15" s="144">
        <v>8</v>
      </c>
      <c r="B15" s="205" t="s">
        <v>444</v>
      </c>
      <c r="C15" s="206" t="s">
        <v>91</v>
      </c>
      <c r="D15" s="22" t="s">
        <v>92</v>
      </c>
      <c r="E15" s="22" t="s">
        <v>150</v>
      </c>
      <c r="F15" s="22" t="s">
        <v>86</v>
      </c>
      <c r="G15" s="23"/>
      <c r="H15" s="22" t="s">
        <v>87</v>
      </c>
      <c r="I15" s="24" t="s">
        <v>998</v>
      </c>
      <c r="J15" s="24" t="s">
        <v>1128</v>
      </c>
      <c r="K15" s="23" t="s">
        <v>88</v>
      </c>
    </row>
    <row r="16" spans="1:11" ht="15" customHeight="1">
      <c r="A16" s="144" t="s">
        <v>76</v>
      </c>
      <c r="B16" s="205" t="s">
        <v>397</v>
      </c>
      <c r="C16" s="206" t="s">
        <v>777</v>
      </c>
      <c r="D16" s="32" t="s">
        <v>778</v>
      </c>
      <c r="E16" s="22" t="s">
        <v>446</v>
      </c>
      <c r="F16" s="22" t="s">
        <v>116</v>
      </c>
      <c r="G16" s="23" t="s">
        <v>676</v>
      </c>
      <c r="H16" s="22" t="s">
        <v>779</v>
      </c>
      <c r="I16" s="24" t="s">
        <v>993</v>
      </c>
      <c r="J16" s="24"/>
      <c r="K16" s="23" t="s">
        <v>713</v>
      </c>
    </row>
    <row r="17" spans="1:11" ht="15" customHeight="1">
      <c r="A17" s="20" t="s">
        <v>76</v>
      </c>
      <c r="B17" s="205" t="s">
        <v>780</v>
      </c>
      <c r="C17" s="206" t="s">
        <v>781</v>
      </c>
      <c r="D17" s="22" t="s">
        <v>782</v>
      </c>
      <c r="E17" s="22" t="s">
        <v>446</v>
      </c>
      <c r="F17" s="22" t="s">
        <v>116</v>
      </c>
      <c r="G17" s="23" t="s">
        <v>676</v>
      </c>
      <c r="H17" s="22" t="s">
        <v>233</v>
      </c>
      <c r="I17" s="24" t="s">
        <v>992</v>
      </c>
      <c r="J17" s="24"/>
      <c r="K17" s="23" t="s">
        <v>713</v>
      </c>
    </row>
    <row r="18" spans="1:11" ht="12.75">
      <c r="A18" s="20" t="s">
        <v>76</v>
      </c>
      <c r="B18" s="205" t="s">
        <v>515</v>
      </c>
      <c r="C18" s="206" t="s">
        <v>516</v>
      </c>
      <c r="D18" s="22" t="s">
        <v>517</v>
      </c>
      <c r="E18" s="22" t="s">
        <v>465</v>
      </c>
      <c r="F18" s="22" t="s">
        <v>473</v>
      </c>
      <c r="G18" s="23" t="s">
        <v>500</v>
      </c>
      <c r="H18" s="22" t="s">
        <v>474</v>
      </c>
      <c r="I18" s="24" t="s">
        <v>999</v>
      </c>
      <c r="J18" s="24"/>
      <c r="K18" s="23" t="s">
        <v>481</v>
      </c>
    </row>
    <row r="19" spans="1:11" ht="12.75">
      <c r="A19" s="20" t="s">
        <v>76</v>
      </c>
      <c r="B19" s="205" t="s">
        <v>31</v>
      </c>
      <c r="C19" s="206" t="s">
        <v>783</v>
      </c>
      <c r="D19" s="22" t="s">
        <v>630</v>
      </c>
      <c r="E19" s="22" t="s">
        <v>446</v>
      </c>
      <c r="F19" s="22" t="s">
        <v>116</v>
      </c>
      <c r="G19" s="23" t="s">
        <v>447</v>
      </c>
      <c r="H19" s="22" t="s">
        <v>38</v>
      </c>
      <c r="I19" s="24" t="s">
        <v>1000</v>
      </c>
      <c r="J19" s="24"/>
      <c r="K19" s="23" t="s">
        <v>668</v>
      </c>
    </row>
    <row r="20" spans="1:11" ht="15" customHeight="1">
      <c r="A20" s="144"/>
      <c r="B20" s="205" t="s">
        <v>482</v>
      </c>
      <c r="C20" s="206" t="s">
        <v>483</v>
      </c>
      <c r="D20" s="22" t="s">
        <v>505</v>
      </c>
      <c r="E20" s="22" t="s">
        <v>465</v>
      </c>
      <c r="F20" s="22" t="s">
        <v>473</v>
      </c>
      <c r="G20" s="23" t="s">
        <v>500</v>
      </c>
      <c r="H20" s="22" t="s">
        <v>474</v>
      </c>
      <c r="I20" s="24" t="s">
        <v>931</v>
      </c>
      <c r="J20" s="24"/>
      <c r="K20" s="23" t="s">
        <v>481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5.140625" style="7" customWidth="1"/>
    <col min="2" max="2" width="11.421875" style="7" customWidth="1"/>
    <col min="3" max="3" width="11.28125" style="7" customWidth="1"/>
    <col min="4" max="4" width="8.8515625" style="8" customWidth="1"/>
    <col min="5" max="5" width="15.00390625" style="8" customWidth="1"/>
    <col min="6" max="6" width="14.140625" style="8" customWidth="1"/>
    <col min="7" max="7" width="10.8515625" style="8" customWidth="1"/>
    <col min="8" max="8" width="20.57421875" style="28" customWidth="1"/>
    <col min="9" max="9" width="9.28125" style="7" customWidth="1"/>
    <col min="10" max="10" width="21.140625" style="7" customWidth="1"/>
    <col min="11" max="16384" width="9.140625" style="7" customWidth="1"/>
  </cols>
  <sheetData>
    <row r="1" spans="1:10" s="1" customFormat="1" ht="12.75">
      <c r="A1" s="1" t="s">
        <v>32</v>
      </c>
      <c r="D1" s="2"/>
      <c r="E1" s="2"/>
      <c r="F1" s="2"/>
      <c r="G1" s="2"/>
      <c r="H1" s="2"/>
      <c r="I1" s="3"/>
      <c r="J1" s="5" t="s">
        <v>446</v>
      </c>
    </row>
    <row r="2" spans="4:10" s="1" customFormat="1" ht="12.75">
      <c r="D2" s="2"/>
      <c r="E2" s="2"/>
      <c r="F2" s="2"/>
      <c r="G2" s="2"/>
      <c r="H2" s="2"/>
      <c r="I2" s="3"/>
      <c r="J2" s="6" t="s">
        <v>33</v>
      </c>
    </row>
    <row r="3" ht="8.25" customHeight="1"/>
    <row r="4" spans="2:5" ht="15.75">
      <c r="B4" s="10" t="s">
        <v>22</v>
      </c>
      <c r="E4" s="2"/>
    </row>
    <row r="5" spans="2:8" ht="15.75">
      <c r="B5" s="10"/>
      <c r="E5" s="2"/>
      <c r="G5" s="11"/>
      <c r="H5" s="43"/>
    </row>
    <row r="6" spans="1:10" ht="12.75">
      <c r="A6" s="13" t="s">
        <v>426</v>
      </c>
      <c r="B6" s="14" t="s">
        <v>427</v>
      </c>
      <c r="C6" s="15" t="s">
        <v>428</v>
      </c>
      <c r="D6" s="18" t="s">
        <v>429</v>
      </c>
      <c r="E6" s="16" t="s">
        <v>430</v>
      </c>
      <c r="F6" s="17" t="s">
        <v>431</v>
      </c>
      <c r="G6" s="18" t="s">
        <v>432</v>
      </c>
      <c r="H6" s="16" t="s">
        <v>433</v>
      </c>
      <c r="I6" s="13" t="s">
        <v>6</v>
      </c>
      <c r="J6" s="13" t="s">
        <v>437</v>
      </c>
    </row>
    <row r="7" spans="1:10" ht="12.75">
      <c r="A7" s="20"/>
      <c r="B7" s="205" t="s">
        <v>456</v>
      </c>
      <c r="C7" s="206" t="s">
        <v>849</v>
      </c>
      <c r="D7" s="23" t="s">
        <v>850</v>
      </c>
      <c r="E7" s="22" t="s">
        <v>851</v>
      </c>
      <c r="F7" s="23" t="s">
        <v>852</v>
      </c>
      <c r="G7" s="22"/>
      <c r="H7" s="22" t="s">
        <v>853</v>
      </c>
      <c r="I7" s="18" t="s">
        <v>468</v>
      </c>
      <c r="J7" s="23" t="s">
        <v>854</v>
      </c>
    </row>
    <row r="8" spans="1:10" ht="15" customHeight="1">
      <c r="A8" s="20">
        <v>1</v>
      </c>
      <c r="B8" s="21" t="s">
        <v>343</v>
      </c>
      <c r="C8" s="15" t="s">
        <v>345</v>
      </c>
      <c r="D8" s="30" t="s">
        <v>288</v>
      </c>
      <c r="E8" s="30" t="s">
        <v>690</v>
      </c>
      <c r="F8" s="30" t="s">
        <v>289</v>
      </c>
      <c r="G8" s="22" t="s">
        <v>21</v>
      </c>
      <c r="H8" s="23" t="s">
        <v>113</v>
      </c>
      <c r="I8" s="19" t="s">
        <v>1104</v>
      </c>
      <c r="J8" s="23" t="s">
        <v>1564</v>
      </c>
    </row>
    <row r="9" spans="1:10" ht="15" customHeight="1">
      <c r="A9" s="20">
        <v>2</v>
      </c>
      <c r="B9" s="21" t="s">
        <v>2</v>
      </c>
      <c r="C9" s="15" t="s">
        <v>208</v>
      </c>
      <c r="D9" s="30" t="s">
        <v>209</v>
      </c>
      <c r="E9" s="22" t="s">
        <v>205</v>
      </c>
      <c r="F9" s="23" t="s">
        <v>438</v>
      </c>
      <c r="G9" s="22"/>
      <c r="H9" s="22" t="s">
        <v>210</v>
      </c>
      <c r="I9" s="258" t="s">
        <v>1112</v>
      </c>
      <c r="J9" s="23" t="s">
        <v>207</v>
      </c>
    </row>
    <row r="10" spans="1:10" ht="15" customHeight="1">
      <c r="A10" s="20">
        <v>3</v>
      </c>
      <c r="B10" s="21" t="s">
        <v>18</v>
      </c>
      <c r="C10" s="15" t="s">
        <v>688</v>
      </c>
      <c r="D10" s="30" t="s">
        <v>689</v>
      </c>
      <c r="E10" s="30" t="s">
        <v>702</v>
      </c>
      <c r="F10" s="30" t="s">
        <v>116</v>
      </c>
      <c r="G10" s="22" t="s">
        <v>21</v>
      </c>
      <c r="H10" s="23" t="s">
        <v>661</v>
      </c>
      <c r="I10" s="19" t="s">
        <v>1105</v>
      </c>
      <c r="J10" s="23" t="s">
        <v>1565</v>
      </c>
    </row>
    <row r="11" spans="1:10" ht="15" customHeight="1">
      <c r="A11" s="20">
        <v>4</v>
      </c>
      <c r="B11" s="21" t="s">
        <v>544</v>
      </c>
      <c r="C11" s="15" t="s">
        <v>545</v>
      </c>
      <c r="D11" s="30" t="s">
        <v>546</v>
      </c>
      <c r="E11" s="22" t="s">
        <v>10</v>
      </c>
      <c r="F11" s="23" t="s">
        <v>528</v>
      </c>
      <c r="G11" s="22" t="s">
        <v>529</v>
      </c>
      <c r="H11" s="22" t="s">
        <v>547</v>
      </c>
      <c r="I11" s="258" t="s">
        <v>1111</v>
      </c>
      <c r="J11" s="23" t="s">
        <v>531</v>
      </c>
    </row>
    <row r="12" spans="1:10" ht="15" customHeight="1">
      <c r="A12" s="20">
        <v>5</v>
      </c>
      <c r="B12" s="21" t="s">
        <v>643</v>
      </c>
      <c r="C12" s="15" t="s">
        <v>720</v>
      </c>
      <c r="D12" s="30" t="s">
        <v>721</v>
      </c>
      <c r="E12" s="22" t="s">
        <v>694</v>
      </c>
      <c r="F12" s="23" t="s">
        <v>116</v>
      </c>
      <c r="G12" s="22" t="s">
        <v>21</v>
      </c>
      <c r="H12" s="22" t="s">
        <v>661</v>
      </c>
      <c r="I12" s="18" t="s">
        <v>1113</v>
      </c>
      <c r="J12" s="23" t="s">
        <v>1092</v>
      </c>
    </row>
    <row r="13" spans="1:10" ht="15" customHeight="1">
      <c r="A13" s="20">
        <v>6</v>
      </c>
      <c r="B13" s="21" t="s">
        <v>23</v>
      </c>
      <c r="C13" s="15" t="s">
        <v>827</v>
      </c>
      <c r="D13" s="30" t="s">
        <v>828</v>
      </c>
      <c r="E13" s="23" t="s">
        <v>806</v>
      </c>
      <c r="F13" s="23" t="s">
        <v>807</v>
      </c>
      <c r="G13" s="22"/>
      <c r="H13" s="23" t="s">
        <v>829</v>
      </c>
      <c r="I13" s="18" t="s">
        <v>1103</v>
      </c>
      <c r="J13" s="23" t="s">
        <v>830</v>
      </c>
    </row>
    <row r="14" spans="1:10" ht="15" customHeight="1">
      <c r="A14" s="20">
        <v>7</v>
      </c>
      <c r="B14" s="21" t="s">
        <v>454</v>
      </c>
      <c r="C14" s="15" t="s">
        <v>180</v>
      </c>
      <c r="D14" s="30" t="s">
        <v>832</v>
      </c>
      <c r="E14" s="22" t="s">
        <v>806</v>
      </c>
      <c r="F14" s="23" t="s">
        <v>807</v>
      </c>
      <c r="G14" s="22"/>
      <c r="H14" s="22" t="s">
        <v>813</v>
      </c>
      <c r="I14" s="18" t="s">
        <v>1109</v>
      </c>
      <c r="J14" s="23" t="s">
        <v>814</v>
      </c>
    </row>
    <row r="15" spans="1:10" ht="15" customHeight="1">
      <c r="A15" s="20">
        <v>8</v>
      </c>
      <c r="B15" s="21" t="s">
        <v>17</v>
      </c>
      <c r="C15" s="15" t="s">
        <v>105</v>
      </c>
      <c r="D15" s="30" t="s">
        <v>106</v>
      </c>
      <c r="E15" s="22" t="s">
        <v>150</v>
      </c>
      <c r="F15" s="23" t="s">
        <v>86</v>
      </c>
      <c r="G15" s="22"/>
      <c r="H15" s="22" t="s">
        <v>107</v>
      </c>
      <c r="I15" s="258" t="s">
        <v>1107</v>
      </c>
      <c r="J15" s="23" t="s">
        <v>108</v>
      </c>
    </row>
    <row r="16" spans="1:10" ht="15" customHeight="1">
      <c r="A16" s="20">
        <v>9</v>
      </c>
      <c r="B16" s="21" t="s">
        <v>254</v>
      </c>
      <c r="C16" s="15" t="s">
        <v>255</v>
      </c>
      <c r="D16" s="30" t="s">
        <v>256</v>
      </c>
      <c r="E16" s="32" t="s">
        <v>409</v>
      </c>
      <c r="F16" s="30" t="s">
        <v>236</v>
      </c>
      <c r="G16" s="22"/>
      <c r="H16" s="22" t="s">
        <v>257</v>
      </c>
      <c r="I16" s="258" t="s">
        <v>1110</v>
      </c>
      <c r="J16" s="23" t="s">
        <v>258</v>
      </c>
    </row>
    <row r="17" spans="1:10" ht="15" customHeight="1">
      <c r="A17" s="20">
        <v>10</v>
      </c>
      <c r="B17" s="21" t="s">
        <v>58</v>
      </c>
      <c r="C17" s="15" t="s">
        <v>109</v>
      </c>
      <c r="D17" s="30" t="s">
        <v>110</v>
      </c>
      <c r="E17" s="23" t="s">
        <v>150</v>
      </c>
      <c r="F17" s="23" t="s">
        <v>86</v>
      </c>
      <c r="G17" s="22"/>
      <c r="H17" s="23" t="s">
        <v>107</v>
      </c>
      <c r="I17" s="18" t="s">
        <v>1108</v>
      </c>
      <c r="J17" s="23" t="s">
        <v>108</v>
      </c>
    </row>
    <row r="18" spans="1:10" ht="15" customHeight="1">
      <c r="A18" s="20">
        <v>11</v>
      </c>
      <c r="B18" s="21" t="s">
        <v>141</v>
      </c>
      <c r="C18" s="15" t="s">
        <v>142</v>
      </c>
      <c r="D18" s="30" t="s">
        <v>94</v>
      </c>
      <c r="E18" s="32" t="s">
        <v>342</v>
      </c>
      <c r="F18" s="30" t="s">
        <v>130</v>
      </c>
      <c r="G18" s="22"/>
      <c r="H18" s="22" t="s">
        <v>131</v>
      </c>
      <c r="I18" s="258" t="s">
        <v>1102</v>
      </c>
      <c r="J18" s="23" t="s">
        <v>132</v>
      </c>
    </row>
    <row r="19" spans="1:10" ht="15" customHeight="1">
      <c r="A19" s="20">
        <v>12</v>
      </c>
      <c r="B19" s="21" t="s">
        <v>376</v>
      </c>
      <c r="C19" s="15" t="s">
        <v>241</v>
      </c>
      <c r="D19" s="30" t="s">
        <v>242</v>
      </c>
      <c r="E19" s="22" t="s">
        <v>409</v>
      </c>
      <c r="F19" s="23" t="s">
        <v>236</v>
      </c>
      <c r="G19" s="22"/>
      <c r="H19" s="22" t="s">
        <v>237</v>
      </c>
      <c r="I19" s="258" t="s">
        <v>1106</v>
      </c>
      <c r="J19" s="23" t="s">
        <v>238</v>
      </c>
    </row>
    <row r="20" spans="1:10" ht="15" customHeight="1">
      <c r="A20" s="20"/>
      <c r="B20" s="21" t="s">
        <v>343</v>
      </c>
      <c r="C20" s="15" t="s">
        <v>407</v>
      </c>
      <c r="D20" s="30" t="s">
        <v>99</v>
      </c>
      <c r="E20" s="23" t="s">
        <v>150</v>
      </c>
      <c r="F20" s="23" t="s">
        <v>86</v>
      </c>
      <c r="G20" s="22"/>
      <c r="H20" s="23" t="s">
        <v>100</v>
      </c>
      <c r="I20" s="18" t="s">
        <v>1040</v>
      </c>
      <c r="J20" s="23" t="s">
        <v>88</v>
      </c>
    </row>
    <row r="21" spans="1:10" ht="15" customHeight="1">
      <c r="A21" s="20" t="s">
        <v>76</v>
      </c>
      <c r="B21" s="21" t="s">
        <v>23</v>
      </c>
      <c r="C21" s="264" t="s">
        <v>866</v>
      </c>
      <c r="D21" s="212" t="s">
        <v>867</v>
      </c>
      <c r="E21" s="212" t="s">
        <v>806</v>
      </c>
      <c r="F21" s="212" t="s">
        <v>807</v>
      </c>
      <c r="G21" s="39" t="s">
        <v>868</v>
      </c>
      <c r="H21" s="39"/>
      <c r="I21" s="13" t="s">
        <v>1114</v>
      </c>
      <c r="J21" s="39" t="s">
        <v>810</v>
      </c>
    </row>
    <row r="22" spans="1:10" ht="15" customHeight="1">
      <c r="A22" s="20"/>
      <c r="B22" s="21" t="s">
        <v>339</v>
      </c>
      <c r="C22" s="15" t="s">
        <v>347</v>
      </c>
      <c r="D22" s="30" t="s">
        <v>216</v>
      </c>
      <c r="E22" s="22" t="s">
        <v>205</v>
      </c>
      <c r="F22" s="23" t="s">
        <v>438</v>
      </c>
      <c r="G22" s="22"/>
      <c r="H22" s="22" t="s">
        <v>206</v>
      </c>
      <c r="I22" s="258" t="s">
        <v>931</v>
      </c>
      <c r="J22" s="23" t="s">
        <v>207</v>
      </c>
    </row>
    <row r="23" ht="12.75">
      <c r="A23" s="44"/>
    </row>
    <row r="24" ht="12.75">
      <c r="A24" s="44"/>
    </row>
    <row r="25" ht="12.75">
      <c r="A25" s="44"/>
    </row>
    <row r="26" ht="12.75">
      <c r="A26" s="44"/>
    </row>
    <row r="27" ht="12.75">
      <c r="A27" s="44"/>
    </row>
    <row r="28" ht="12.75">
      <c r="A28" s="44"/>
    </row>
    <row r="29" ht="12.75">
      <c r="A29" s="44"/>
    </row>
    <row r="30" ht="12.75">
      <c r="A30" s="44"/>
    </row>
    <row r="31" ht="12.75">
      <c r="A31" s="44"/>
    </row>
    <row r="32" ht="12.75">
      <c r="A32" s="44"/>
    </row>
    <row r="33" ht="12.75">
      <c r="A33" s="44"/>
    </row>
    <row r="34" ht="12.75">
      <c r="A34" s="44"/>
    </row>
    <row r="35" ht="12.75">
      <c r="A35" s="44"/>
    </row>
    <row r="36" ht="12.75">
      <c r="A36" s="44"/>
    </row>
    <row r="37" ht="12.75">
      <c r="A37" s="44"/>
    </row>
    <row r="38" ht="12.75">
      <c r="A38" s="44"/>
    </row>
    <row r="39" ht="12.75">
      <c r="A39" s="44"/>
    </row>
    <row r="40" ht="12.75">
      <c r="A40" s="44"/>
    </row>
    <row r="41" ht="12.75">
      <c r="A41" s="44"/>
    </row>
    <row r="42" ht="12.75">
      <c r="A42" s="44"/>
    </row>
    <row r="43" ht="12.75">
      <c r="A43" s="44"/>
    </row>
    <row r="44" ht="12.75">
      <c r="A44" s="44"/>
    </row>
    <row r="45" ht="12.75">
      <c r="A45" s="44"/>
    </row>
    <row r="46" ht="12.75">
      <c r="A46" s="44"/>
    </row>
    <row r="47" ht="12.75">
      <c r="A47" s="44"/>
    </row>
    <row r="48" ht="12.75">
      <c r="A48" s="44"/>
    </row>
    <row r="49" ht="12.75">
      <c r="A49" s="44"/>
    </row>
    <row r="50" ht="12.75">
      <c r="A50" s="44"/>
    </row>
    <row r="51" ht="12.75">
      <c r="A51" s="44"/>
    </row>
    <row r="52" ht="12.75">
      <c r="A52" s="44"/>
    </row>
    <row r="53" ht="12.75">
      <c r="A53" s="44"/>
    </row>
    <row r="54" ht="12.75">
      <c r="A54" s="44"/>
    </row>
    <row r="55" ht="12.75">
      <c r="A55" s="44"/>
    </row>
    <row r="56" ht="12.75">
      <c r="A56" s="44"/>
    </row>
    <row r="57" ht="12.75">
      <c r="A57" s="44"/>
    </row>
    <row r="58" ht="12.75">
      <c r="A58" s="44"/>
    </row>
    <row r="59" ht="12.75">
      <c r="A59" s="44"/>
    </row>
    <row r="60" ht="12.75">
      <c r="A60" s="44"/>
    </row>
    <row r="61" ht="12.75">
      <c r="A61" s="44"/>
    </row>
    <row r="62" ht="12.75">
      <c r="A62" s="44"/>
    </row>
    <row r="63" ht="12.75">
      <c r="A63" s="44"/>
    </row>
    <row r="64" ht="12.75">
      <c r="A64" s="44"/>
    </row>
    <row r="65" ht="12.75">
      <c r="A65" s="44"/>
    </row>
    <row r="66" ht="12.75">
      <c r="A66" s="44"/>
    </row>
    <row r="67" ht="12.75">
      <c r="A67" s="44"/>
    </row>
    <row r="68" ht="12.75">
      <c r="A68" s="44"/>
    </row>
    <row r="69" ht="12.75">
      <c r="A69" s="44"/>
    </row>
    <row r="70" ht="12.75">
      <c r="A70" s="44"/>
    </row>
    <row r="71" ht="12.75">
      <c r="A71" s="44"/>
    </row>
    <row r="72" ht="12.75">
      <c r="A72" s="44"/>
    </row>
    <row r="73" ht="12.75">
      <c r="A73" s="44"/>
    </row>
    <row r="74" ht="12.75">
      <c r="A74" s="44"/>
    </row>
    <row r="75" ht="12.75">
      <c r="A75" s="44"/>
    </row>
    <row r="76" ht="12.75">
      <c r="A76" s="44"/>
    </row>
    <row r="77" ht="12.75">
      <c r="A77" s="44"/>
    </row>
    <row r="78" ht="12.75">
      <c r="A78" s="44"/>
    </row>
    <row r="79" ht="12.75">
      <c r="A79" s="44"/>
    </row>
    <row r="80" ht="12.75">
      <c r="A80" s="44"/>
    </row>
    <row r="81" ht="12.75">
      <c r="A81" s="44"/>
    </row>
    <row r="82" ht="12.75">
      <c r="A82" s="44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8"/>
  <sheetViews>
    <sheetView zoomScale="115" zoomScaleNormal="115" zoomScalePageLayoutView="0" workbookViewId="0" topLeftCell="A1">
      <selection activeCell="D20" sqref="D20"/>
    </sheetView>
  </sheetViews>
  <sheetFormatPr defaultColWidth="9.140625" defaultRowHeight="12.75"/>
  <cols>
    <col min="1" max="1" width="4.8515625" style="7" customWidth="1"/>
    <col min="2" max="2" width="6.8515625" style="7" customWidth="1"/>
    <col min="3" max="3" width="12.57421875" style="7" customWidth="1"/>
    <col min="4" max="4" width="9.00390625" style="8" bestFit="1" customWidth="1"/>
    <col min="5" max="5" width="12.28125" style="8" customWidth="1"/>
    <col min="6" max="6" width="14.00390625" style="8" customWidth="1"/>
    <col min="7" max="7" width="10.00390625" style="8" customWidth="1"/>
    <col min="8" max="8" width="17.00390625" style="28" customWidth="1"/>
    <col min="9" max="9" width="9.28125" style="7" customWidth="1"/>
    <col min="10" max="10" width="18.421875" style="7" customWidth="1"/>
    <col min="11" max="16384" width="9.140625" style="7" customWidth="1"/>
  </cols>
  <sheetData>
    <row r="1" spans="1:11" s="1" customFormat="1" ht="12.75">
      <c r="A1" s="1" t="s">
        <v>32</v>
      </c>
      <c r="D1" s="2"/>
      <c r="E1" s="2"/>
      <c r="F1" s="2"/>
      <c r="G1" s="2"/>
      <c r="H1" s="2"/>
      <c r="I1" s="3"/>
      <c r="J1" s="5" t="s">
        <v>446</v>
      </c>
      <c r="K1" s="3"/>
    </row>
    <row r="2" spans="4:11" s="1" customFormat="1" ht="12.75">
      <c r="D2" s="2"/>
      <c r="E2" s="2"/>
      <c r="F2" s="2"/>
      <c r="G2" s="2"/>
      <c r="H2" s="2"/>
      <c r="I2" s="3"/>
      <c r="J2" s="6" t="s">
        <v>33</v>
      </c>
      <c r="K2" s="3"/>
    </row>
    <row r="3" ht="8.25" customHeight="1"/>
    <row r="4" spans="2:5" ht="15.75">
      <c r="B4" s="10" t="s">
        <v>401</v>
      </c>
      <c r="E4" s="2"/>
    </row>
    <row r="5" spans="2:8" ht="16.5" thickBot="1">
      <c r="B5" s="10"/>
      <c r="E5" s="2"/>
      <c r="G5" s="49"/>
      <c r="H5" s="43"/>
    </row>
    <row r="6" spans="1:10" ht="13.5" thickBot="1">
      <c r="A6" s="55" t="s">
        <v>426</v>
      </c>
      <c r="B6" s="56" t="s">
        <v>427</v>
      </c>
      <c r="C6" s="57" t="s">
        <v>428</v>
      </c>
      <c r="D6" s="334" t="s">
        <v>429</v>
      </c>
      <c r="E6" s="339" t="s">
        <v>430</v>
      </c>
      <c r="F6" s="339" t="s">
        <v>431</v>
      </c>
      <c r="G6" s="334" t="s">
        <v>432</v>
      </c>
      <c r="H6" s="339" t="s">
        <v>433</v>
      </c>
      <c r="I6" s="60" t="s">
        <v>6</v>
      </c>
      <c r="J6" s="341" t="s">
        <v>437</v>
      </c>
    </row>
    <row r="7" spans="1:10" ht="15" customHeight="1">
      <c r="A7" s="265">
        <v>1</v>
      </c>
      <c r="B7" s="34" t="s">
        <v>470</v>
      </c>
      <c r="C7" s="35" t="s">
        <v>635</v>
      </c>
      <c r="D7" s="36" t="s">
        <v>542</v>
      </c>
      <c r="E7" s="36" t="s">
        <v>636</v>
      </c>
      <c r="F7" s="36" t="s">
        <v>116</v>
      </c>
      <c r="G7" s="37" t="s">
        <v>21</v>
      </c>
      <c r="H7" s="38" t="s">
        <v>233</v>
      </c>
      <c r="I7" s="331" t="s">
        <v>1542</v>
      </c>
      <c r="J7" s="38" t="s">
        <v>1563</v>
      </c>
    </row>
    <row r="8" spans="1:10" ht="15" customHeight="1">
      <c r="A8" s="20">
        <v>2</v>
      </c>
      <c r="B8" s="21" t="s">
        <v>522</v>
      </c>
      <c r="C8" s="15" t="s">
        <v>534</v>
      </c>
      <c r="D8" s="30" t="s">
        <v>540</v>
      </c>
      <c r="E8" s="22" t="s">
        <v>10</v>
      </c>
      <c r="F8" s="23" t="s">
        <v>528</v>
      </c>
      <c r="G8" s="22" t="s">
        <v>529</v>
      </c>
      <c r="H8" s="22" t="s">
        <v>530</v>
      </c>
      <c r="I8" s="18" t="s">
        <v>1541</v>
      </c>
      <c r="J8" s="23" t="s">
        <v>531</v>
      </c>
    </row>
    <row r="9" spans="1:10" ht="15" customHeight="1">
      <c r="A9" s="265">
        <v>3</v>
      </c>
      <c r="B9" s="21" t="s">
        <v>93</v>
      </c>
      <c r="C9" s="15" t="s">
        <v>1333</v>
      </c>
      <c r="D9" s="30" t="s">
        <v>94</v>
      </c>
      <c r="E9" s="23" t="s">
        <v>150</v>
      </c>
      <c r="F9" s="23" t="s">
        <v>86</v>
      </c>
      <c r="G9" s="22"/>
      <c r="H9" s="23" t="s">
        <v>87</v>
      </c>
      <c r="I9" s="19" t="s">
        <v>1545</v>
      </c>
      <c r="J9" s="23" t="s">
        <v>88</v>
      </c>
    </row>
    <row r="10" spans="1:10" ht="15" customHeight="1">
      <c r="A10" s="20">
        <v>4</v>
      </c>
      <c r="B10" s="21" t="s">
        <v>369</v>
      </c>
      <c r="C10" s="15" t="s">
        <v>169</v>
      </c>
      <c r="D10" s="30" t="s">
        <v>170</v>
      </c>
      <c r="E10" s="32" t="s">
        <v>342</v>
      </c>
      <c r="F10" s="30" t="s">
        <v>130</v>
      </c>
      <c r="G10" s="22"/>
      <c r="H10" s="22" t="s">
        <v>164</v>
      </c>
      <c r="I10" s="18" t="s">
        <v>1540</v>
      </c>
      <c r="J10" s="23" t="s">
        <v>155</v>
      </c>
    </row>
    <row r="11" spans="1:10" ht="15" customHeight="1">
      <c r="A11" s="265">
        <v>5</v>
      </c>
      <c r="B11" s="21" t="s">
        <v>393</v>
      </c>
      <c r="C11" s="15" t="s">
        <v>95</v>
      </c>
      <c r="D11" s="30" t="s">
        <v>96</v>
      </c>
      <c r="E11" s="32" t="s">
        <v>150</v>
      </c>
      <c r="F11" s="30" t="s">
        <v>86</v>
      </c>
      <c r="G11" s="22"/>
      <c r="H11" s="22" t="s">
        <v>97</v>
      </c>
      <c r="I11" s="18" t="s">
        <v>1543</v>
      </c>
      <c r="J11" s="23" t="s">
        <v>88</v>
      </c>
    </row>
    <row r="12" spans="1:10" ht="15" customHeight="1">
      <c r="A12" s="20">
        <v>6</v>
      </c>
      <c r="B12" s="21" t="s">
        <v>443</v>
      </c>
      <c r="C12" s="15" t="s">
        <v>171</v>
      </c>
      <c r="D12" s="30" t="s">
        <v>172</v>
      </c>
      <c r="E12" s="22" t="s">
        <v>342</v>
      </c>
      <c r="F12" s="23" t="s">
        <v>130</v>
      </c>
      <c r="G12" s="22"/>
      <c r="H12" s="22" t="s">
        <v>164</v>
      </c>
      <c r="I12" s="18" t="s">
        <v>1539</v>
      </c>
      <c r="J12" s="23" t="s">
        <v>155</v>
      </c>
    </row>
    <row r="13" spans="1:10" ht="15" customHeight="1">
      <c r="A13" s="20" t="s">
        <v>76</v>
      </c>
      <c r="B13" s="21" t="s">
        <v>761</v>
      </c>
      <c r="C13" s="15" t="s">
        <v>762</v>
      </c>
      <c r="D13" s="30" t="s">
        <v>763</v>
      </c>
      <c r="E13" s="22" t="s">
        <v>446</v>
      </c>
      <c r="F13" s="23" t="s">
        <v>116</v>
      </c>
      <c r="G13" s="22" t="s">
        <v>21</v>
      </c>
      <c r="H13" s="22" t="s">
        <v>764</v>
      </c>
      <c r="I13" s="18" t="s">
        <v>1544</v>
      </c>
      <c r="J13" s="23" t="s">
        <v>1563</v>
      </c>
    </row>
    <row r="14" spans="1:10" ht="15" customHeight="1">
      <c r="A14" s="20" t="s">
        <v>76</v>
      </c>
      <c r="B14" s="21" t="s">
        <v>378</v>
      </c>
      <c r="C14" s="15" t="s">
        <v>223</v>
      </c>
      <c r="D14" s="30" t="s">
        <v>224</v>
      </c>
      <c r="E14" s="23" t="s">
        <v>205</v>
      </c>
      <c r="F14" s="23" t="s">
        <v>438</v>
      </c>
      <c r="G14" s="22"/>
      <c r="H14" s="23" t="s">
        <v>225</v>
      </c>
      <c r="I14" s="19" t="s">
        <v>1546</v>
      </c>
      <c r="J14" s="23" t="s">
        <v>207</v>
      </c>
    </row>
    <row r="15" ht="12.75">
      <c r="A15" s="44"/>
    </row>
    <row r="16" ht="12.75">
      <c r="A16" s="44"/>
    </row>
    <row r="17" ht="12.75">
      <c r="A17" s="44"/>
    </row>
    <row r="18" ht="12.75">
      <c r="A18" s="44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3"/>
  <sheetViews>
    <sheetView zoomScale="115" zoomScaleNormal="115" zoomScalePageLayoutView="0" workbookViewId="0" topLeftCell="A1">
      <selection activeCell="E8" sqref="E8"/>
    </sheetView>
  </sheetViews>
  <sheetFormatPr defaultColWidth="9.140625" defaultRowHeight="12.75"/>
  <cols>
    <col min="1" max="1" width="5.7109375" style="7" customWidth="1"/>
    <col min="2" max="2" width="11.421875" style="7" customWidth="1"/>
    <col min="3" max="3" width="11.28125" style="7" customWidth="1"/>
    <col min="4" max="4" width="9.00390625" style="8" bestFit="1" customWidth="1"/>
    <col min="5" max="5" width="9.421875" style="8" customWidth="1"/>
    <col min="6" max="6" width="9.140625" style="8" bestFit="1" customWidth="1"/>
    <col min="7" max="7" width="10.140625" style="8" customWidth="1"/>
    <col min="8" max="8" width="20.57421875" style="28" customWidth="1"/>
    <col min="9" max="9" width="9.28125" style="7" customWidth="1"/>
    <col min="10" max="10" width="18.421875" style="7" customWidth="1"/>
    <col min="11" max="16384" width="9.140625" style="7" customWidth="1"/>
  </cols>
  <sheetData>
    <row r="1" spans="1:10" s="1" customFormat="1" ht="12.75">
      <c r="A1" s="1" t="s">
        <v>32</v>
      </c>
      <c r="D1" s="2"/>
      <c r="E1" s="2"/>
      <c r="F1" s="2"/>
      <c r="G1" s="2"/>
      <c r="H1" s="2"/>
      <c r="I1" s="3"/>
      <c r="J1" s="5" t="s">
        <v>446</v>
      </c>
    </row>
    <row r="2" spans="4:10" s="1" customFormat="1" ht="12.75">
      <c r="D2" s="2"/>
      <c r="E2" s="2"/>
      <c r="F2" s="2"/>
      <c r="G2" s="2"/>
      <c r="H2" s="2"/>
      <c r="I2" s="3"/>
      <c r="J2" s="6" t="s">
        <v>33</v>
      </c>
    </row>
    <row r="3" ht="8.25" customHeight="1"/>
    <row r="4" spans="2:5" ht="15.75">
      <c r="B4" s="10" t="s">
        <v>402</v>
      </c>
      <c r="E4" s="2"/>
    </row>
    <row r="5" spans="2:8" ht="16.5" thickBot="1">
      <c r="B5" s="10"/>
      <c r="E5" s="2"/>
      <c r="G5" s="49"/>
      <c r="H5" s="43"/>
    </row>
    <row r="6" spans="1:10" ht="13.5" thickBot="1">
      <c r="A6" s="55" t="s">
        <v>426</v>
      </c>
      <c r="B6" s="56" t="s">
        <v>427</v>
      </c>
      <c r="C6" s="57" t="s">
        <v>428</v>
      </c>
      <c r="D6" s="334" t="s">
        <v>429</v>
      </c>
      <c r="E6" s="339" t="s">
        <v>430</v>
      </c>
      <c r="F6" s="340" t="s">
        <v>431</v>
      </c>
      <c r="G6" s="334" t="s">
        <v>432</v>
      </c>
      <c r="H6" s="339" t="s">
        <v>433</v>
      </c>
      <c r="I6" s="60" t="s">
        <v>6</v>
      </c>
      <c r="J6" s="341" t="s">
        <v>437</v>
      </c>
    </row>
    <row r="7" spans="1:10" ht="15" customHeight="1">
      <c r="A7" s="265">
        <v>1</v>
      </c>
      <c r="B7" s="34" t="s">
        <v>2</v>
      </c>
      <c r="C7" s="35" t="s">
        <v>208</v>
      </c>
      <c r="D7" s="36" t="s">
        <v>209</v>
      </c>
      <c r="E7" s="37" t="s">
        <v>205</v>
      </c>
      <c r="F7" s="38" t="s">
        <v>438</v>
      </c>
      <c r="G7" s="37"/>
      <c r="H7" s="37" t="s">
        <v>210</v>
      </c>
      <c r="I7" s="428" t="s">
        <v>1551</v>
      </c>
      <c r="J7" s="38" t="s">
        <v>207</v>
      </c>
    </row>
    <row r="8" spans="1:10" ht="15" customHeight="1">
      <c r="A8" s="20">
        <v>2</v>
      </c>
      <c r="B8" s="21" t="s">
        <v>738</v>
      </c>
      <c r="C8" s="15" t="s">
        <v>804</v>
      </c>
      <c r="D8" s="30" t="s">
        <v>739</v>
      </c>
      <c r="E8" s="22" t="s">
        <v>694</v>
      </c>
      <c r="F8" s="23" t="s">
        <v>116</v>
      </c>
      <c r="G8" s="22" t="s">
        <v>740</v>
      </c>
      <c r="H8" s="22" t="s">
        <v>661</v>
      </c>
      <c r="I8" s="18" t="s">
        <v>1547</v>
      </c>
      <c r="J8" s="23" t="s">
        <v>1092</v>
      </c>
    </row>
    <row r="9" spans="1:10" ht="15" customHeight="1">
      <c r="A9" s="20">
        <v>3</v>
      </c>
      <c r="B9" s="263" t="s">
        <v>544</v>
      </c>
      <c r="C9" s="85" t="s">
        <v>545</v>
      </c>
      <c r="D9" s="30" t="s">
        <v>546</v>
      </c>
      <c r="E9" s="22" t="s">
        <v>10</v>
      </c>
      <c r="F9" s="23" t="s">
        <v>528</v>
      </c>
      <c r="G9" s="22" t="s">
        <v>529</v>
      </c>
      <c r="H9" s="22" t="s">
        <v>547</v>
      </c>
      <c r="I9" s="258" t="s">
        <v>1550</v>
      </c>
      <c r="J9" s="23" t="s">
        <v>531</v>
      </c>
    </row>
    <row r="10" spans="1:10" ht="15" customHeight="1">
      <c r="A10" s="20">
        <v>4</v>
      </c>
      <c r="B10" s="21" t="s">
        <v>454</v>
      </c>
      <c r="C10" s="15" t="s">
        <v>180</v>
      </c>
      <c r="D10" s="30" t="s">
        <v>832</v>
      </c>
      <c r="E10" s="22" t="s">
        <v>806</v>
      </c>
      <c r="F10" s="23" t="s">
        <v>807</v>
      </c>
      <c r="G10" s="22"/>
      <c r="H10" s="22" t="s">
        <v>813</v>
      </c>
      <c r="I10" s="18" t="s">
        <v>1549</v>
      </c>
      <c r="J10" s="23" t="s">
        <v>814</v>
      </c>
    </row>
    <row r="11" spans="1:10" ht="15" customHeight="1">
      <c r="A11" s="20">
        <v>5</v>
      </c>
      <c r="B11" s="21" t="s">
        <v>453</v>
      </c>
      <c r="C11" s="264" t="s">
        <v>875</v>
      </c>
      <c r="D11" s="262" t="s">
        <v>876</v>
      </c>
      <c r="E11" s="73" t="s">
        <v>806</v>
      </c>
      <c r="F11" s="73" t="s">
        <v>807</v>
      </c>
      <c r="G11" s="73" t="s">
        <v>822</v>
      </c>
      <c r="H11" s="214" t="s">
        <v>823</v>
      </c>
      <c r="I11" s="18" t="s">
        <v>1552</v>
      </c>
      <c r="J11" s="73" t="s">
        <v>824</v>
      </c>
    </row>
    <row r="12" spans="1:10" ht="12.75">
      <c r="A12" s="20" t="s">
        <v>76</v>
      </c>
      <c r="B12" s="21" t="s">
        <v>141</v>
      </c>
      <c r="C12" s="15" t="s">
        <v>142</v>
      </c>
      <c r="D12" s="30" t="s">
        <v>94</v>
      </c>
      <c r="E12" s="22" t="s">
        <v>342</v>
      </c>
      <c r="F12" s="23" t="s">
        <v>130</v>
      </c>
      <c r="G12" s="22"/>
      <c r="H12" s="22" t="s">
        <v>131</v>
      </c>
      <c r="I12" s="258" t="s">
        <v>1548</v>
      </c>
      <c r="J12" s="23" t="s">
        <v>132</v>
      </c>
    </row>
    <row r="13" spans="1:10" ht="15" customHeight="1">
      <c r="A13" s="20"/>
      <c r="B13" s="21" t="s">
        <v>18</v>
      </c>
      <c r="C13" s="15" t="s">
        <v>688</v>
      </c>
      <c r="D13" s="30" t="s">
        <v>689</v>
      </c>
      <c r="E13" s="30" t="s">
        <v>702</v>
      </c>
      <c r="F13" s="30" t="s">
        <v>116</v>
      </c>
      <c r="G13" s="22" t="s">
        <v>21</v>
      </c>
      <c r="H13" s="23" t="s">
        <v>661</v>
      </c>
      <c r="I13" s="19" t="s">
        <v>1128</v>
      </c>
      <c r="J13" s="23" t="s">
        <v>1565</v>
      </c>
    </row>
    <row r="14" ht="12.75">
      <c r="A14" s="44"/>
    </row>
    <row r="15" ht="12.75">
      <c r="A15" s="44"/>
    </row>
    <row r="16" ht="12.75">
      <c r="A16" s="44"/>
    </row>
    <row r="17" ht="12.75">
      <c r="A17" s="44"/>
    </row>
    <row r="18" ht="12.75">
      <c r="A18" s="44"/>
    </row>
    <row r="19" ht="12.75">
      <c r="A19" s="44"/>
    </row>
    <row r="20" ht="12.75">
      <c r="A20" s="44"/>
    </row>
    <row r="21" ht="12.75">
      <c r="A21" s="44"/>
    </row>
    <row r="22" ht="12.75">
      <c r="A22" s="44"/>
    </row>
    <row r="23" ht="12.75">
      <c r="A23" s="44"/>
    </row>
    <row r="24" ht="12.75">
      <c r="A24" s="44"/>
    </row>
    <row r="25" ht="12.75">
      <c r="A25" s="44"/>
    </row>
    <row r="26" ht="12.75">
      <c r="A26" s="44"/>
    </row>
    <row r="27" ht="12.75">
      <c r="A27" s="44"/>
    </row>
    <row r="28" ht="12.75">
      <c r="A28" s="44"/>
    </row>
    <row r="29" ht="12.75">
      <c r="A29" s="44"/>
    </row>
    <row r="30" ht="12.75">
      <c r="A30" s="44"/>
    </row>
    <row r="31" ht="12.75">
      <c r="A31" s="44"/>
    </row>
    <row r="32" ht="12.75">
      <c r="A32" s="44"/>
    </row>
    <row r="33" ht="12.75">
      <c r="A33" s="44"/>
    </row>
    <row r="34" ht="12.75">
      <c r="A34" s="44"/>
    </row>
    <row r="35" ht="12.75">
      <c r="A35" s="44"/>
    </row>
    <row r="36" ht="12.75">
      <c r="A36" s="44"/>
    </row>
    <row r="37" ht="12.75">
      <c r="A37" s="44"/>
    </row>
    <row r="38" ht="12.75">
      <c r="A38" s="44"/>
    </row>
    <row r="39" ht="12.75">
      <c r="A39" s="44"/>
    </row>
    <row r="40" ht="12.75">
      <c r="A40" s="44"/>
    </row>
    <row r="41" ht="12.75">
      <c r="A41" s="44"/>
    </row>
    <row r="42" ht="12.75">
      <c r="A42" s="44"/>
    </row>
    <row r="43" ht="12.75">
      <c r="A43" s="44"/>
    </row>
    <row r="44" ht="12.75">
      <c r="A44" s="44"/>
    </row>
    <row r="45" ht="12.75">
      <c r="A45" s="44"/>
    </row>
    <row r="46" ht="12.75">
      <c r="A46" s="44"/>
    </row>
    <row r="47" ht="12.75">
      <c r="A47" s="44"/>
    </row>
    <row r="48" ht="12.75">
      <c r="A48" s="44"/>
    </row>
    <row r="49" ht="12.75">
      <c r="A49" s="44"/>
    </row>
    <row r="50" ht="12.75">
      <c r="A50" s="44"/>
    </row>
    <row r="51" ht="12.75">
      <c r="A51" s="44"/>
    </row>
    <row r="52" ht="12.75">
      <c r="A52" s="44"/>
    </row>
    <row r="53" ht="12.75">
      <c r="A53" s="44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5.7109375" style="7" customWidth="1"/>
    <col min="2" max="2" width="7.8515625" style="7" customWidth="1"/>
    <col min="3" max="3" width="12.57421875" style="7" customWidth="1"/>
    <col min="4" max="4" width="9.57421875" style="8" customWidth="1"/>
    <col min="5" max="5" width="8.140625" style="8" customWidth="1"/>
    <col min="6" max="6" width="8.421875" style="8" customWidth="1"/>
    <col min="7" max="7" width="9.140625" style="8" customWidth="1"/>
    <col min="8" max="8" width="13.7109375" style="8" customWidth="1"/>
    <col min="9" max="9" width="5.57421875" style="7" bestFit="1" customWidth="1"/>
    <col min="10" max="10" width="18.28125" style="7" customWidth="1"/>
    <col min="11" max="16384" width="9.140625" style="7" customWidth="1"/>
  </cols>
  <sheetData>
    <row r="1" spans="1:10" s="1" customFormat="1" ht="12.75">
      <c r="A1" s="1" t="s">
        <v>32</v>
      </c>
      <c r="D1" s="2"/>
      <c r="E1" s="2"/>
      <c r="F1" s="2"/>
      <c r="G1" s="2"/>
      <c r="H1" s="2"/>
      <c r="I1" s="3"/>
      <c r="J1" s="5" t="s">
        <v>446</v>
      </c>
    </row>
    <row r="2" spans="4:10" s="1" customFormat="1" ht="12.75">
      <c r="D2" s="2"/>
      <c r="E2" s="2"/>
      <c r="F2" s="2"/>
      <c r="G2" s="2"/>
      <c r="H2" s="2"/>
      <c r="I2" s="3"/>
      <c r="J2" s="6" t="s">
        <v>33</v>
      </c>
    </row>
    <row r="3" ht="8.25" customHeight="1"/>
    <row r="4" spans="2:7" ht="15.75">
      <c r="B4" s="10" t="s">
        <v>27</v>
      </c>
      <c r="E4" s="2"/>
      <c r="F4" s="2"/>
      <c r="G4" s="2"/>
    </row>
    <row r="5" spans="2:9" ht="15.75">
      <c r="B5" s="10"/>
      <c r="C5" s="1"/>
      <c r="E5" s="2"/>
      <c r="F5" s="2"/>
      <c r="G5" s="2"/>
      <c r="I5" s="29"/>
    </row>
    <row r="6" spans="1:10" ht="12.75">
      <c r="A6" s="13" t="s">
        <v>426</v>
      </c>
      <c r="B6" s="210" t="s">
        <v>427</v>
      </c>
      <c r="C6" s="206" t="s">
        <v>428</v>
      </c>
      <c r="D6" s="18" t="s">
        <v>429</v>
      </c>
      <c r="E6" s="18" t="s">
        <v>430</v>
      </c>
      <c r="F6" s="18" t="s">
        <v>431</v>
      </c>
      <c r="G6" s="18" t="s">
        <v>432</v>
      </c>
      <c r="H6" s="18" t="s">
        <v>433</v>
      </c>
      <c r="I6" s="13" t="s">
        <v>28</v>
      </c>
      <c r="J6" s="13" t="s">
        <v>437</v>
      </c>
    </row>
    <row r="7" spans="1:10" ht="15" customHeight="1">
      <c r="A7" s="20">
        <v>1</v>
      </c>
      <c r="B7" s="205" t="s">
        <v>678</v>
      </c>
      <c r="C7" s="206" t="s">
        <v>679</v>
      </c>
      <c r="D7" s="23" t="s">
        <v>72</v>
      </c>
      <c r="E7" s="22" t="s">
        <v>636</v>
      </c>
      <c r="F7" s="22" t="s">
        <v>116</v>
      </c>
      <c r="G7" s="22" t="s">
        <v>676</v>
      </c>
      <c r="H7" s="23" t="s">
        <v>661</v>
      </c>
      <c r="I7" s="19" t="s">
        <v>908</v>
      </c>
      <c r="J7" s="23" t="s">
        <v>680</v>
      </c>
    </row>
    <row r="8" spans="1:10" ht="15" customHeight="1">
      <c r="A8" s="20">
        <v>2</v>
      </c>
      <c r="B8" s="205" t="s">
        <v>470</v>
      </c>
      <c r="C8" s="206" t="s">
        <v>747</v>
      </c>
      <c r="D8" s="23" t="s">
        <v>748</v>
      </c>
      <c r="E8" s="22" t="s">
        <v>694</v>
      </c>
      <c r="F8" s="22" t="s">
        <v>116</v>
      </c>
      <c r="G8" s="22" t="s">
        <v>14</v>
      </c>
      <c r="H8" s="22" t="s">
        <v>38</v>
      </c>
      <c r="I8" s="19" t="s">
        <v>909</v>
      </c>
      <c r="J8" s="23" t="s">
        <v>642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1"/>
  <sheetViews>
    <sheetView zoomScale="115" zoomScaleNormal="115" zoomScalePageLayoutView="0" workbookViewId="0" topLeftCell="A1">
      <selection activeCell="E8" sqref="E8"/>
    </sheetView>
  </sheetViews>
  <sheetFormatPr defaultColWidth="9.140625" defaultRowHeight="12.75"/>
  <cols>
    <col min="1" max="1" width="5.7109375" style="7" customWidth="1"/>
    <col min="2" max="2" width="9.00390625" style="7" customWidth="1"/>
    <col min="3" max="3" width="11.421875" style="7" customWidth="1"/>
    <col min="4" max="4" width="9.140625" style="8" customWidth="1"/>
    <col min="5" max="5" width="10.140625" style="8" customWidth="1"/>
    <col min="6" max="6" width="9.8515625" style="8" customWidth="1"/>
    <col min="7" max="7" width="7.00390625" style="8" customWidth="1"/>
    <col min="8" max="8" width="13.7109375" style="8" customWidth="1"/>
    <col min="9" max="9" width="5.57421875" style="7" bestFit="1" customWidth="1"/>
    <col min="10" max="10" width="16.57421875" style="8" customWidth="1"/>
    <col min="11" max="16384" width="9.140625" style="7" customWidth="1"/>
  </cols>
  <sheetData>
    <row r="1" spans="1:10" s="1" customFormat="1" ht="12.75">
      <c r="A1" s="1" t="s">
        <v>32</v>
      </c>
      <c r="D1" s="2"/>
      <c r="E1" s="2"/>
      <c r="F1" s="2"/>
      <c r="G1" s="2"/>
      <c r="H1" s="2"/>
      <c r="I1" s="3"/>
      <c r="J1" s="5" t="s">
        <v>446</v>
      </c>
    </row>
    <row r="2" spans="4:10" s="1" customFormat="1" ht="12.75">
      <c r="D2" s="2"/>
      <c r="E2" s="2"/>
      <c r="F2" s="2"/>
      <c r="G2" s="2"/>
      <c r="H2" s="2"/>
      <c r="I2" s="3"/>
      <c r="J2" s="6" t="s">
        <v>33</v>
      </c>
    </row>
    <row r="3" ht="8.25" customHeight="1"/>
    <row r="4" spans="2:7" ht="15.75">
      <c r="B4" s="10" t="s">
        <v>338</v>
      </c>
      <c r="G4" s="2"/>
    </row>
    <row r="5" spans="2:9" ht="15.75">
      <c r="B5" s="10"/>
      <c r="C5" s="1"/>
      <c r="G5" s="2"/>
      <c r="I5" s="29"/>
    </row>
    <row r="6" spans="1:10" ht="12.75">
      <c r="A6" s="13" t="s">
        <v>426</v>
      </c>
      <c r="B6" s="210" t="s">
        <v>427</v>
      </c>
      <c r="C6" s="206" t="s">
        <v>428</v>
      </c>
      <c r="D6" s="18" t="s">
        <v>429</v>
      </c>
      <c r="E6" s="18" t="s">
        <v>430</v>
      </c>
      <c r="F6" s="18" t="s">
        <v>431</v>
      </c>
      <c r="G6" s="18" t="s">
        <v>432</v>
      </c>
      <c r="H6" s="18" t="s">
        <v>433</v>
      </c>
      <c r="I6" s="13" t="s">
        <v>350</v>
      </c>
      <c r="J6" s="18" t="s">
        <v>437</v>
      </c>
    </row>
    <row r="7" spans="1:10" ht="15" customHeight="1">
      <c r="A7" s="20">
        <v>1</v>
      </c>
      <c r="B7" s="205" t="s">
        <v>2</v>
      </c>
      <c r="C7" s="206" t="s">
        <v>647</v>
      </c>
      <c r="D7" s="23" t="s">
        <v>648</v>
      </c>
      <c r="E7" s="23" t="s">
        <v>636</v>
      </c>
      <c r="F7" s="23" t="s">
        <v>116</v>
      </c>
      <c r="G7" s="22" t="s">
        <v>14</v>
      </c>
      <c r="H7" s="23" t="s">
        <v>649</v>
      </c>
      <c r="I7" s="45" t="s">
        <v>902</v>
      </c>
      <c r="J7" s="23" t="s">
        <v>642</v>
      </c>
    </row>
    <row r="8" spans="1:10" ht="15" customHeight="1">
      <c r="A8" s="20">
        <v>2</v>
      </c>
      <c r="B8" s="205" t="s">
        <v>23</v>
      </c>
      <c r="C8" s="206" t="s">
        <v>717</v>
      </c>
      <c r="D8" s="23" t="s">
        <v>718</v>
      </c>
      <c r="E8" s="23" t="s">
        <v>694</v>
      </c>
      <c r="F8" s="23" t="s">
        <v>116</v>
      </c>
      <c r="G8" s="22" t="s">
        <v>676</v>
      </c>
      <c r="H8" s="23" t="s">
        <v>719</v>
      </c>
      <c r="I8" s="45" t="s">
        <v>903</v>
      </c>
      <c r="J8" s="23" t="s">
        <v>677</v>
      </c>
    </row>
    <row r="9" spans="1:10" ht="15" customHeight="1">
      <c r="A9" s="20">
        <v>3</v>
      </c>
      <c r="B9" s="205" t="s">
        <v>456</v>
      </c>
      <c r="C9" s="206" t="s">
        <v>354</v>
      </c>
      <c r="D9" s="23" t="s">
        <v>138</v>
      </c>
      <c r="E9" s="22" t="s">
        <v>342</v>
      </c>
      <c r="F9" s="22" t="s">
        <v>130</v>
      </c>
      <c r="G9" s="22"/>
      <c r="H9" s="23" t="s">
        <v>131</v>
      </c>
      <c r="I9" s="45" t="s">
        <v>904</v>
      </c>
      <c r="J9" s="23" t="s">
        <v>132</v>
      </c>
    </row>
    <row r="10" spans="1:10" ht="15" customHeight="1">
      <c r="A10" s="20">
        <v>4</v>
      </c>
      <c r="B10" s="205" t="s">
        <v>16</v>
      </c>
      <c r="C10" s="206" t="s">
        <v>136</v>
      </c>
      <c r="D10" s="23" t="s">
        <v>137</v>
      </c>
      <c r="E10" s="23" t="s">
        <v>342</v>
      </c>
      <c r="F10" s="23" t="s">
        <v>130</v>
      </c>
      <c r="G10" s="22"/>
      <c r="H10" s="23" t="s">
        <v>131</v>
      </c>
      <c r="I10" s="45" t="s">
        <v>900</v>
      </c>
      <c r="J10" s="23" t="s">
        <v>132</v>
      </c>
    </row>
    <row r="11" spans="1:10" ht="15" customHeight="1">
      <c r="A11" s="20">
        <v>5</v>
      </c>
      <c r="B11" s="205" t="s">
        <v>340</v>
      </c>
      <c r="C11" s="206" t="s">
        <v>341</v>
      </c>
      <c r="D11" s="22" t="s">
        <v>146</v>
      </c>
      <c r="E11" s="78" t="s">
        <v>342</v>
      </c>
      <c r="F11" s="78" t="s">
        <v>130</v>
      </c>
      <c r="G11" s="22"/>
      <c r="H11" s="78" t="s">
        <v>131</v>
      </c>
      <c r="I11" s="45" t="s">
        <v>901</v>
      </c>
      <c r="J11" s="23" t="s">
        <v>132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5.7109375" style="7" customWidth="1"/>
    <col min="2" max="2" width="8.140625" style="7" customWidth="1"/>
    <col min="3" max="3" width="12.00390625" style="7" customWidth="1"/>
    <col min="4" max="4" width="9.57421875" style="8" customWidth="1"/>
    <col min="5" max="5" width="8.140625" style="8" customWidth="1"/>
    <col min="6" max="6" width="8.7109375" style="8" customWidth="1"/>
    <col min="7" max="7" width="7.7109375" style="8" customWidth="1"/>
    <col min="8" max="8" width="16.57421875" style="8" customWidth="1"/>
    <col min="9" max="9" width="10.8515625" style="7" customWidth="1"/>
    <col min="10" max="10" width="9.57421875" style="7" customWidth="1"/>
    <col min="11" max="16384" width="9.140625" style="7" customWidth="1"/>
  </cols>
  <sheetData>
    <row r="1" spans="1:11" s="1" customFormat="1" ht="12.75">
      <c r="A1" s="1" t="s">
        <v>32</v>
      </c>
      <c r="D1" s="2"/>
      <c r="E1" s="2"/>
      <c r="F1" s="2"/>
      <c r="G1" s="2"/>
      <c r="H1" s="2"/>
      <c r="I1" s="3"/>
      <c r="J1" s="4"/>
      <c r="K1" s="5" t="s">
        <v>446</v>
      </c>
    </row>
    <row r="2" spans="4:11" s="1" customFormat="1" ht="12.75">
      <c r="D2" s="2"/>
      <c r="E2" s="2"/>
      <c r="F2" s="2"/>
      <c r="G2" s="2"/>
      <c r="H2" s="2"/>
      <c r="I2" s="3"/>
      <c r="J2" s="4"/>
      <c r="K2" s="6" t="s">
        <v>33</v>
      </c>
    </row>
    <row r="3" ht="8.25" customHeight="1"/>
    <row r="4" spans="2:7" ht="15.75">
      <c r="B4" s="10" t="s">
        <v>396</v>
      </c>
      <c r="E4" s="2"/>
      <c r="F4" s="2"/>
      <c r="G4" s="2"/>
    </row>
    <row r="5" spans="2:9" ht="15.75">
      <c r="B5" s="10"/>
      <c r="C5" s="1"/>
      <c r="E5" s="2"/>
      <c r="F5" s="139"/>
      <c r="G5" s="2"/>
      <c r="I5" s="40"/>
    </row>
    <row r="6" spans="1:10" ht="12.75">
      <c r="A6" s="13" t="s">
        <v>856</v>
      </c>
      <c r="B6" s="210" t="s">
        <v>427</v>
      </c>
      <c r="C6" s="206" t="s">
        <v>428</v>
      </c>
      <c r="D6" s="18" t="s">
        <v>429</v>
      </c>
      <c r="E6" s="18" t="s">
        <v>430</v>
      </c>
      <c r="F6" s="215" t="s">
        <v>431</v>
      </c>
      <c r="G6" s="18" t="s">
        <v>432</v>
      </c>
      <c r="H6" s="18" t="s">
        <v>433</v>
      </c>
      <c r="I6" s="13" t="s">
        <v>6</v>
      </c>
      <c r="J6" s="13" t="s">
        <v>437</v>
      </c>
    </row>
    <row r="7" spans="1:10" ht="15" customHeight="1">
      <c r="A7" s="20">
        <v>1</v>
      </c>
      <c r="B7" s="205" t="s">
        <v>11</v>
      </c>
      <c r="C7" s="206" t="s">
        <v>539</v>
      </c>
      <c r="D7" s="23" t="s">
        <v>626</v>
      </c>
      <c r="E7" s="23" t="s">
        <v>10</v>
      </c>
      <c r="F7" s="23" t="s">
        <v>528</v>
      </c>
      <c r="G7" s="22"/>
      <c r="H7" s="23" t="s">
        <v>533</v>
      </c>
      <c r="I7" s="24" t="s">
        <v>1341</v>
      </c>
      <c r="J7" s="23" t="s">
        <v>627</v>
      </c>
    </row>
    <row r="8" spans="1:10" ht="15" customHeight="1">
      <c r="A8" s="20">
        <v>2</v>
      </c>
      <c r="B8" s="205" t="s">
        <v>714</v>
      </c>
      <c r="C8" s="206" t="s">
        <v>715</v>
      </c>
      <c r="D8" s="23" t="s">
        <v>716</v>
      </c>
      <c r="E8" s="23" t="s">
        <v>694</v>
      </c>
      <c r="F8" s="23" t="s">
        <v>116</v>
      </c>
      <c r="G8" s="22" t="s">
        <v>676</v>
      </c>
      <c r="H8" s="23" t="s">
        <v>661</v>
      </c>
      <c r="I8" s="24" t="s">
        <v>1342</v>
      </c>
      <c r="J8" s="23" t="s">
        <v>683</v>
      </c>
    </row>
    <row r="9" spans="1:10" ht="15" customHeight="1">
      <c r="A9" s="20">
        <v>3</v>
      </c>
      <c r="B9" s="205" t="s">
        <v>616</v>
      </c>
      <c r="C9" s="206" t="s">
        <v>793</v>
      </c>
      <c r="D9" s="22" t="s">
        <v>794</v>
      </c>
      <c r="E9" s="22" t="s">
        <v>694</v>
      </c>
      <c r="F9" s="22" t="s">
        <v>116</v>
      </c>
      <c r="G9" s="23" t="s">
        <v>676</v>
      </c>
      <c r="H9" s="22"/>
      <c r="I9" s="24" t="s">
        <v>1343</v>
      </c>
      <c r="J9" s="23" t="s">
        <v>713</v>
      </c>
    </row>
    <row r="10" spans="1:10" ht="15" customHeight="1">
      <c r="A10" s="20"/>
      <c r="B10" s="205" t="s">
        <v>536</v>
      </c>
      <c r="C10" s="206" t="s">
        <v>537</v>
      </c>
      <c r="D10" s="23" t="s">
        <v>591</v>
      </c>
      <c r="E10" s="22" t="s">
        <v>10</v>
      </c>
      <c r="F10" s="22" t="s">
        <v>528</v>
      </c>
      <c r="G10" s="22"/>
      <c r="H10" s="23" t="s">
        <v>571</v>
      </c>
      <c r="I10" s="24" t="s">
        <v>931</v>
      </c>
      <c r="J10" s="23" t="s">
        <v>538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2"/>
  <sheetViews>
    <sheetView zoomScale="115" zoomScaleNormal="115" zoomScalePageLayoutView="0" workbookViewId="0" topLeftCell="A1">
      <selection activeCell="E8" sqref="E8"/>
    </sheetView>
  </sheetViews>
  <sheetFormatPr defaultColWidth="9.140625" defaultRowHeight="12.75"/>
  <cols>
    <col min="1" max="1" width="5.7109375" style="7" customWidth="1"/>
    <col min="2" max="2" width="8.140625" style="7" customWidth="1"/>
    <col min="3" max="3" width="12.00390625" style="7" customWidth="1"/>
    <col min="4" max="4" width="8.00390625" style="8" customWidth="1"/>
    <col min="5" max="5" width="8.140625" style="8" customWidth="1"/>
    <col min="6" max="6" width="9.28125" style="8" customWidth="1"/>
    <col min="7" max="7" width="7.7109375" style="8" customWidth="1"/>
    <col min="8" max="8" width="16.57421875" style="8" customWidth="1"/>
    <col min="9" max="9" width="8.7109375" style="7" customWidth="1"/>
    <col min="10" max="10" width="17.28125" style="7" customWidth="1"/>
    <col min="11" max="16384" width="9.140625" style="7" customWidth="1"/>
  </cols>
  <sheetData>
    <row r="1" spans="1:10" s="1" customFormat="1" ht="12.75">
      <c r="A1" s="1" t="s">
        <v>32</v>
      </c>
      <c r="D1" s="2"/>
      <c r="E1" s="2"/>
      <c r="F1" s="2"/>
      <c r="G1" s="2"/>
      <c r="H1" s="2"/>
      <c r="I1" s="3"/>
      <c r="J1" s="5" t="s">
        <v>446</v>
      </c>
    </row>
    <row r="2" spans="4:10" s="1" customFormat="1" ht="12.75">
      <c r="D2" s="2"/>
      <c r="E2" s="2"/>
      <c r="F2" s="2"/>
      <c r="G2" s="2"/>
      <c r="H2" s="2"/>
      <c r="I2" s="3"/>
      <c r="J2" s="6" t="s">
        <v>33</v>
      </c>
    </row>
    <row r="3" ht="8.25" customHeight="1"/>
    <row r="4" spans="2:7" ht="15.75">
      <c r="B4" s="10" t="s">
        <v>398</v>
      </c>
      <c r="E4" s="2"/>
      <c r="F4" s="2"/>
      <c r="G4" s="2"/>
    </row>
    <row r="5" spans="2:9" ht="15.75">
      <c r="B5" s="10"/>
      <c r="C5" s="1"/>
      <c r="E5" s="2"/>
      <c r="F5" s="139"/>
      <c r="G5" s="2"/>
      <c r="I5" s="40"/>
    </row>
    <row r="6" spans="1:10" ht="12.75">
      <c r="A6" s="13" t="s">
        <v>426</v>
      </c>
      <c r="B6" s="210" t="s">
        <v>427</v>
      </c>
      <c r="C6" s="206" t="s">
        <v>428</v>
      </c>
      <c r="D6" s="18" t="s">
        <v>429</v>
      </c>
      <c r="E6" s="18" t="s">
        <v>430</v>
      </c>
      <c r="F6" s="215" t="s">
        <v>431</v>
      </c>
      <c r="G6" s="18" t="s">
        <v>432</v>
      </c>
      <c r="H6" s="18" t="s">
        <v>433</v>
      </c>
      <c r="I6" s="13" t="s">
        <v>6</v>
      </c>
      <c r="J6" s="13" t="s">
        <v>437</v>
      </c>
    </row>
    <row r="7" spans="1:10" ht="15" customHeight="1">
      <c r="A7" s="20">
        <v>1</v>
      </c>
      <c r="B7" s="205" t="s">
        <v>638</v>
      </c>
      <c r="C7" s="206" t="s">
        <v>639</v>
      </c>
      <c r="D7" s="23" t="s">
        <v>640</v>
      </c>
      <c r="E7" s="23" t="s">
        <v>636</v>
      </c>
      <c r="F7" s="23" t="s">
        <v>116</v>
      </c>
      <c r="G7" s="22" t="s">
        <v>14</v>
      </c>
      <c r="H7" s="23" t="s">
        <v>641</v>
      </c>
      <c r="I7" s="19" t="s">
        <v>1339</v>
      </c>
      <c r="J7" s="23" t="s">
        <v>642</v>
      </c>
    </row>
    <row r="8" spans="1:10" ht="15" customHeight="1">
      <c r="A8" s="20">
        <v>2</v>
      </c>
      <c r="B8" s="205" t="s">
        <v>696</v>
      </c>
      <c r="C8" s="206" t="s">
        <v>697</v>
      </c>
      <c r="D8" s="23" t="s">
        <v>698</v>
      </c>
      <c r="E8" s="23" t="s">
        <v>694</v>
      </c>
      <c r="F8" s="23" t="s">
        <v>116</v>
      </c>
      <c r="G8" s="22" t="s">
        <v>14</v>
      </c>
      <c r="H8" s="23" t="s">
        <v>649</v>
      </c>
      <c r="I8" s="19" t="s">
        <v>1336</v>
      </c>
      <c r="J8" s="23" t="s">
        <v>642</v>
      </c>
    </row>
    <row r="9" spans="1:10" ht="15" customHeight="1">
      <c r="A9" s="20">
        <v>3</v>
      </c>
      <c r="B9" s="205" t="s">
        <v>416</v>
      </c>
      <c r="C9" s="206" t="s">
        <v>189</v>
      </c>
      <c r="D9" s="23" t="s">
        <v>190</v>
      </c>
      <c r="E9" s="22" t="s">
        <v>176</v>
      </c>
      <c r="F9" s="22" t="s">
        <v>177</v>
      </c>
      <c r="G9" s="22" t="s">
        <v>460</v>
      </c>
      <c r="H9" s="23" t="s">
        <v>178</v>
      </c>
      <c r="I9" s="19" t="s">
        <v>1337</v>
      </c>
      <c r="J9" s="23" t="s">
        <v>191</v>
      </c>
    </row>
    <row r="10" spans="1:10" ht="15" customHeight="1">
      <c r="A10" s="20">
        <v>4</v>
      </c>
      <c r="B10" s="205" t="s">
        <v>16</v>
      </c>
      <c r="C10" s="206" t="s">
        <v>136</v>
      </c>
      <c r="D10" s="23" t="s">
        <v>137</v>
      </c>
      <c r="E10" s="23" t="s">
        <v>342</v>
      </c>
      <c r="F10" s="23" t="s">
        <v>130</v>
      </c>
      <c r="G10" s="22"/>
      <c r="H10" s="23" t="s">
        <v>131</v>
      </c>
      <c r="I10" s="19" t="s">
        <v>1338</v>
      </c>
      <c r="J10" s="23" t="s">
        <v>132</v>
      </c>
    </row>
    <row r="11" spans="1:10" ht="15" customHeight="1">
      <c r="A11" s="20">
        <v>5</v>
      </c>
      <c r="B11" s="205" t="s">
        <v>416</v>
      </c>
      <c r="C11" s="206" t="s">
        <v>192</v>
      </c>
      <c r="D11" s="23" t="s">
        <v>193</v>
      </c>
      <c r="E11" s="22" t="s">
        <v>176</v>
      </c>
      <c r="F11" s="22" t="s">
        <v>177</v>
      </c>
      <c r="G11" s="22" t="s">
        <v>460</v>
      </c>
      <c r="H11" s="23" t="s">
        <v>187</v>
      </c>
      <c r="I11" s="19" t="s">
        <v>1340</v>
      </c>
      <c r="J11" s="23" t="s">
        <v>188</v>
      </c>
    </row>
    <row r="12" spans="1:10" ht="15" customHeight="1">
      <c r="A12" s="20">
        <v>6</v>
      </c>
      <c r="B12" s="205" t="s">
        <v>456</v>
      </c>
      <c r="C12" s="206" t="s">
        <v>354</v>
      </c>
      <c r="D12" s="23" t="s">
        <v>138</v>
      </c>
      <c r="E12" s="22" t="s">
        <v>342</v>
      </c>
      <c r="F12" s="22" t="s">
        <v>130</v>
      </c>
      <c r="G12" s="22"/>
      <c r="H12" s="23" t="s">
        <v>131</v>
      </c>
      <c r="I12" s="19" t="s">
        <v>1335</v>
      </c>
      <c r="J12" s="23" t="s">
        <v>132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4.7109375" style="7" customWidth="1"/>
    <col min="2" max="2" width="7.421875" style="7" customWidth="1"/>
    <col min="3" max="3" width="11.28125" style="7" customWidth="1"/>
    <col min="4" max="4" width="9.00390625" style="8" bestFit="1" customWidth="1"/>
    <col min="5" max="5" width="15.00390625" style="8" customWidth="1"/>
    <col min="6" max="6" width="14.8515625" style="8" customWidth="1"/>
    <col min="7" max="7" width="8.28125" style="8" customWidth="1"/>
    <col min="8" max="8" width="15.7109375" style="28" customWidth="1"/>
    <col min="9" max="9" width="9.28125" style="7" customWidth="1"/>
    <col min="10" max="10" width="20.140625" style="7" customWidth="1"/>
    <col min="11" max="16384" width="9.140625" style="7" customWidth="1"/>
  </cols>
  <sheetData>
    <row r="1" spans="1:10" s="1" customFormat="1" ht="12.75">
      <c r="A1" s="1" t="s">
        <v>32</v>
      </c>
      <c r="D1" s="2"/>
      <c r="E1" s="2"/>
      <c r="F1" s="2"/>
      <c r="G1" s="2"/>
      <c r="H1" s="2"/>
      <c r="I1" s="3"/>
      <c r="J1" s="5" t="s">
        <v>446</v>
      </c>
    </row>
    <row r="2" spans="4:10" s="1" customFormat="1" ht="12.75">
      <c r="D2" s="2"/>
      <c r="E2" s="2"/>
      <c r="F2" s="2"/>
      <c r="G2" s="2"/>
      <c r="H2" s="2"/>
      <c r="I2" s="3"/>
      <c r="J2" s="6" t="s">
        <v>33</v>
      </c>
    </row>
    <row r="3" ht="8.25" customHeight="1"/>
    <row r="4" spans="2:5" ht="15.75">
      <c r="B4" s="10" t="s">
        <v>461</v>
      </c>
      <c r="E4" s="2"/>
    </row>
    <row r="5" spans="2:8" ht="16.5" thickBot="1">
      <c r="B5" s="10"/>
      <c r="E5" s="2"/>
      <c r="G5" s="49"/>
      <c r="H5" s="43"/>
    </row>
    <row r="6" spans="1:10" ht="13.5" thickBot="1">
      <c r="A6" s="55" t="s">
        <v>426</v>
      </c>
      <c r="B6" s="56" t="s">
        <v>427</v>
      </c>
      <c r="C6" s="57" t="s">
        <v>428</v>
      </c>
      <c r="D6" s="334" t="s">
        <v>429</v>
      </c>
      <c r="E6" s="339" t="s">
        <v>430</v>
      </c>
      <c r="F6" s="340" t="s">
        <v>431</v>
      </c>
      <c r="G6" s="334" t="s">
        <v>432</v>
      </c>
      <c r="H6" s="339" t="s">
        <v>433</v>
      </c>
      <c r="I6" s="60" t="s">
        <v>6</v>
      </c>
      <c r="J6" s="341" t="s">
        <v>437</v>
      </c>
    </row>
    <row r="7" spans="1:10" ht="15" customHeight="1">
      <c r="A7" s="265">
        <v>1</v>
      </c>
      <c r="B7" s="34" t="s">
        <v>9</v>
      </c>
      <c r="C7" s="35" t="s">
        <v>200</v>
      </c>
      <c r="D7" s="36" t="s">
        <v>201</v>
      </c>
      <c r="E7" s="36" t="s">
        <v>1572</v>
      </c>
      <c r="F7" s="36" t="s">
        <v>202</v>
      </c>
      <c r="G7" s="37" t="s">
        <v>21</v>
      </c>
      <c r="H7" s="38" t="s">
        <v>113</v>
      </c>
      <c r="I7" s="338" t="s">
        <v>1182</v>
      </c>
      <c r="J7" s="38" t="s">
        <v>1566</v>
      </c>
    </row>
    <row r="8" spans="1:10" ht="15" customHeight="1">
      <c r="A8" s="20">
        <v>2</v>
      </c>
      <c r="B8" s="21" t="s">
        <v>707</v>
      </c>
      <c r="C8" s="15" t="s">
        <v>708</v>
      </c>
      <c r="D8" s="30" t="s">
        <v>709</v>
      </c>
      <c r="E8" s="30" t="s">
        <v>636</v>
      </c>
      <c r="F8" s="30" t="s">
        <v>116</v>
      </c>
      <c r="G8" s="22" t="s">
        <v>664</v>
      </c>
      <c r="H8" s="23" t="s">
        <v>661</v>
      </c>
      <c r="I8" s="19" t="s">
        <v>1183</v>
      </c>
      <c r="J8" s="23" t="s">
        <v>710</v>
      </c>
    </row>
    <row r="9" ht="12.75">
      <c r="A9" s="44"/>
    </row>
    <row r="10" ht="12.75">
      <c r="A10" s="44"/>
    </row>
    <row r="11" ht="12.75">
      <c r="A11" s="44"/>
    </row>
    <row r="12" ht="12.75">
      <c r="A12" s="44"/>
    </row>
    <row r="13" ht="12.75">
      <c r="A13" s="44"/>
    </row>
    <row r="14" ht="12.75">
      <c r="A14" s="44"/>
    </row>
    <row r="15" ht="12.75">
      <c r="A15" s="44"/>
    </row>
    <row r="16" ht="12.75">
      <c r="A16" s="44"/>
    </row>
    <row r="17" ht="12.75">
      <c r="A17" s="44"/>
    </row>
    <row r="18" ht="12.75">
      <c r="A18" s="44"/>
    </row>
    <row r="19" ht="12.75">
      <c r="A19" s="44"/>
    </row>
    <row r="20" ht="12.75">
      <c r="A20" s="44"/>
    </row>
    <row r="21" ht="12.75">
      <c r="A21" s="44"/>
    </row>
    <row r="22" ht="12.75">
      <c r="A22" s="44"/>
    </row>
    <row r="23" ht="12.75">
      <c r="A23" s="44"/>
    </row>
    <row r="24" ht="12.75">
      <c r="A24" s="44"/>
    </row>
    <row r="25" ht="12.75">
      <c r="A25" s="44"/>
    </row>
    <row r="26" ht="12.75">
      <c r="A26" s="44"/>
    </row>
    <row r="27" ht="12.75">
      <c r="A27" s="44"/>
    </row>
    <row r="28" ht="12.75">
      <c r="A28" s="44"/>
    </row>
    <row r="29" ht="12.75">
      <c r="A29" s="44"/>
    </row>
    <row r="30" ht="12.75">
      <c r="A30" s="44"/>
    </row>
    <row r="31" ht="12.75">
      <c r="A31" s="44"/>
    </row>
    <row r="32" ht="12.75">
      <c r="A32" s="44"/>
    </row>
    <row r="33" ht="12.75">
      <c r="A33" s="44"/>
    </row>
    <row r="34" ht="12.75">
      <c r="A34" s="44"/>
    </row>
    <row r="35" ht="12.75">
      <c r="A35" s="44"/>
    </row>
    <row r="36" ht="12.75">
      <c r="A36" s="44"/>
    </row>
    <row r="37" ht="12.75">
      <c r="A37" s="44"/>
    </row>
    <row r="38" ht="12.75">
      <c r="A38" s="44"/>
    </row>
    <row r="39" ht="12.75">
      <c r="A39" s="44"/>
    </row>
    <row r="40" ht="12.75">
      <c r="A40" s="44"/>
    </row>
    <row r="41" ht="12.75">
      <c r="A41" s="44"/>
    </row>
    <row r="42" ht="12.75">
      <c r="A42" s="44"/>
    </row>
    <row r="43" ht="12.75">
      <c r="A43" s="44"/>
    </row>
    <row r="44" ht="12.75">
      <c r="A44" s="44"/>
    </row>
    <row r="45" ht="12.75">
      <c r="A45" s="44"/>
    </row>
    <row r="46" ht="12.75">
      <c r="A46" s="44"/>
    </row>
    <row r="47" ht="12.75">
      <c r="A47" s="44"/>
    </row>
    <row r="48" ht="12.75">
      <c r="A48" s="44"/>
    </row>
    <row r="49" ht="12.75">
      <c r="A49" s="44"/>
    </row>
    <row r="50" ht="12.75">
      <c r="A50" s="44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0"/>
  <sheetViews>
    <sheetView zoomScale="115" zoomScaleNormal="115" zoomScalePageLayoutView="0" workbookViewId="0" topLeftCell="A1">
      <selection activeCell="E8" sqref="E8"/>
    </sheetView>
  </sheetViews>
  <sheetFormatPr defaultColWidth="9.140625" defaultRowHeight="12.75"/>
  <cols>
    <col min="1" max="1" width="4.140625" style="7" customWidth="1"/>
    <col min="2" max="2" width="8.8515625" style="7" customWidth="1"/>
    <col min="3" max="3" width="11.28125" style="7" customWidth="1"/>
    <col min="4" max="4" width="7.57421875" style="8" customWidth="1"/>
    <col min="5" max="5" width="12.8515625" style="8" customWidth="1"/>
    <col min="6" max="6" width="13.7109375" style="8" customWidth="1"/>
    <col min="7" max="7" width="9.8515625" style="8" customWidth="1"/>
    <col min="8" max="8" width="22.57421875" style="28" customWidth="1"/>
    <col min="9" max="9" width="8.8515625" style="7" customWidth="1"/>
    <col min="10" max="10" width="18.421875" style="7" customWidth="1"/>
    <col min="11" max="16384" width="9.140625" style="7" customWidth="1"/>
  </cols>
  <sheetData>
    <row r="1" spans="1:10" s="1" customFormat="1" ht="12.75">
      <c r="A1" s="1" t="s">
        <v>32</v>
      </c>
      <c r="D1" s="2"/>
      <c r="E1" s="2"/>
      <c r="F1" s="2"/>
      <c r="G1" s="2"/>
      <c r="H1" s="2"/>
      <c r="I1" s="3"/>
      <c r="J1" s="5" t="s">
        <v>446</v>
      </c>
    </row>
    <row r="2" spans="4:10" s="1" customFormat="1" ht="12.75">
      <c r="D2" s="2"/>
      <c r="E2" s="2"/>
      <c r="F2" s="2"/>
      <c r="G2" s="2"/>
      <c r="H2" s="2"/>
      <c r="I2" s="3"/>
      <c r="J2" s="6" t="s">
        <v>33</v>
      </c>
    </row>
    <row r="3" ht="8.25" customHeight="1"/>
    <row r="4" spans="2:5" ht="15.75">
      <c r="B4" s="10" t="s">
        <v>344</v>
      </c>
      <c r="E4" s="2"/>
    </row>
    <row r="5" spans="2:8" ht="15.75">
      <c r="B5" s="10"/>
      <c r="E5" s="2"/>
      <c r="G5" s="11"/>
      <c r="H5" s="43"/>
    </row>
    <row r="6" spans="1:10" ht="12.75">
      <c r="A6" s="13" t="s">
        <v>426</v>
      </c>
      <c r="B6" s="14" t="s">
        <v>427</v>
      </c>
      <c r="C6" s="15" t="s">
        <v>428</v>
      </c>
      <c r="D6" s="18" t="s">
        <v>429</v>
      </c>
      <c r="E6" s="16" t="s">
        <v>430</v>
      </c>
      <c r="F6" s="17" t="s">
        <v>431</v>
      </c>
      <c r="G6" s="18" t="s">
        <v>432</v>
      </c>
      <c r="H6" s="16" t="s">
        <v>433</v>
      </c>
      <c r="I6" s="13" t="s">
        <v>6</v>
      </c>
      <c r="J6" s="13" t="s">
        <v>437</v>
      </c>
    </row>
    <row r="7" spans="1:10" ht="15" customHeight="1">
      <c r="A7" s="20">
        <v>1</v>
      </c>
      <c r="B7" s="21" t="s">
        <v>343</v>
      </c>
      <c r="C7" s="15" t="s">
        <v>345</v>
      </c>
      <c r="D7" s="30" t="s">
        <v>288</v>
      </c>
      <c r="E7" s="23" t="s">
        <v>690</v>
      </c>
      <c r="F7" s="23" t="s">
        <v>289</v>
      </c>
      <c r="G7" s="22" t="s">
        <v>21</v>
      </c>
      <c r="H7" s="23" t="s">
        <v>113</v>
      </c>
      <c r="I7" s="19" t="s">
        <v>1362</v>
      </c>
      <c r="J7" s="23" t="s">
        <v>1564</v>
      </c>
    </row>
    <row r="8" spans="1:10" ht="15" customHeight="1">
      <c r="A8" s="20">
        <v>2</v>
      </c>
      <c r="B8" s="21" t="s">
        <v>643</v>
      </c>
      <c r="C8" s="15" t="s">
        <v>720</v>
      </c>
      <c r="D8" s="30" t="s">
        <v>721</v>
      </c>
      <c r="E8" s="22" t="s">
        <v>694</v>
      </c>
      <c r="F8" s="23" t="s">
        <v>116</v>
      </c>
      <c r="G8" s="22" t="s">
        <v>21</v>
      </c>
      <c r="H8" s="22" t="s">
        <v>661</v>
      </c>
      <c r="I8" s="18" t="s">
        <v>1364</v>
      </c>
      <c r="J8" s="23" t="s">
        <v>1092</v>
      </c>
    </row>
    <row r="9" spans="1:10" ht="15" customHeight="1">
      <c r="A9" s="20">
        <v>3</v>
      </c>
      <c r="B9" s="21" t="s">
        <v>17</v>
      </c>
      <c r="C9" s="15" t="s">
        <v>541</v>
      </c>
      <c r="D9" s="30" t="s">
        <v>542</v>
      </c>
      <c r="E9" s="22" t="s">
        <v>10</v>
      </c>
      <c r="F9" s="23" t="s">
        <v>528</v>
      </c>
      <c r="G9" s="22" t="s">
        <v>529</v>
      </c>
      <c r="H9" s="22" t="s">
        <v>543</v>
      </c>
      <c r="I9" s="18" t="s">
        <v>1363</v>
      </c>
      <c r="J9" s="23" t="s">
        <v>531</v>
      </c>
    </row>
    <row r="10" spans="1:10" ht="15" customHeight="1">
      <c r="A10" s="20"/>
      <c r="B10" s="21" t="s">
        <v>339</v>
      </c>
      <c r="C10" s="15" t="s">
        <v>347</v>
      </c>
      <c r="D10" s="30" t="s">
        <v>216</v>
      </c>
      <c r="E10" s="22" t="s">
        <v>205</v>
      </c>
      <c r="F10" s="23" t="s">
        <v>438</v>
      </c>
      <c r="G10" s="22"/>
      <c r="H10" s="22" t="s">
        <v>206</v>
      </c>
      <c r="I10" s="258" t="s">
        <v>931</v>
      </c>
      <c r="J10" s="23" t="s">
        <v>207</v>
      </c>
    </row>
    <row r="11" ht="12.75">
      <c r="A11" s="44"/>
    </row>
    <row r="12" ht="12.75">
      <c r="A12" s="44"/>
    </row>
    <row r="13" ht="12.75">
      <c r="A13" s="44"/>
    </row>
    <row r="14" ht="12.75">
      <c r="A14" s="44"/>
    </row>
    <row r="15" ht="12.75">
      <c r="A15" s="44"/>
    </row>
    <row r="16" ht="12.75">
      <c r="A16" s="44"/>
    </row>
    <row r="17" ht="12.75">
      <c r="A17" s="44"/>
    </row>
    <row r="18" ht="12.75">
      <c r="A18" s="44"/>
    </row>
    <row r="19" ht="12.75">
      <c r="A19" s="44"/>
    </row>
    <row r="20" ht="12.75">
      <c r="A20" s="44"/>
    </row>
    <row r="21" ht="12.75">
      <c r="A21" s="44"/>
    </row>
    <row r="22" ht="12.75">
      <c r="A22" s="44"/>
    </row>
    <row r="23" ht="12.75">
      <c r="A23" s="44"/>
    </row>
    <row r="24" ht="12.75">
      <c r="A24" s="44"/>
    </row>
    <row r="25" ht="12.75">
      <c r="A25" s="44"/>
    </row>
    <row r="26" ht="12.75">
      <c r="A26" s="44"/>
    </row>
    <row r="27" ht="12.75">
      <c r="A27" s="44"/>
    </row>
    <row r="28" ht="12.75">
      <c r="A28" s="44"/>
    </row>
    <row r="29" ht="12.75">
      <c r="A29" s="44"/>
    </row>
    <row r="30" ht="12.75">
      <c r="A30" s="44"/>
    </row>
    <row r="31" ht="12.75">
      <c r="A31" s="44"/>
    </row>
    <row r="32" ht="12.75">
      <c r="A32" s="44"/>
    </row>
    <row r="33" ht="12.75">
      <c r="A33" s="44"/>
    </row>
    <row r="34" ht="12.75">
      <c r="A34" s="44"/>
    </row>
    <row r="35" ht="12.75">
      <c r="A35" s="44"/>
    </row>
    <row r="36" ht="12.75">
      <c r="A36" s="44"/>
    </row>
    <row r="37" ht="12.75">
      <c r="A37" s="44"/>
    </row>
    <row r="38" ht="12.75">
      <c r="A38" s="44"/>
    </row>
    <row r="39" ht="12.75">
      <c r="A39" s="44"/>
    </row>
    <row r="40" ht="12.75">
      <c r="A40" s="44"/>
    </row>
    <row r="41" ht="12.75">
      <c r="A41" s="44"/>
    </row>
    <row r="42" ht="12.75">
      <c r="A42" s="44"/>
    </row>
    <row r="43" ht="12.75">
      <c r="A43" s="44"/>
    </row>
    <row r="44" ht="12.75">
      <c r="A44" s="44"/>
    </row>
    <row r="45" ht="12.75">
      <c r="A45" s="44"/>
    </row>
    <row r="46" ht="12.75">
      <c r="A46" s="44"/>
    </row>
    <row r="47" ht="12.75">
      <c r="A47" s="44"/>
    </row>
    <row r="48" ht="12.75">
      <c r="A48" s="44"/>
    </row>
    <row r="49" ht="12.75">
      <c r="A49" s="44"/>
    </row>
    <row r="50" ht="12.75">
      <c r="A50" s="44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E23"/>
  <sheetViews>
    <sheetView zoomScale="85" zoomScaleNormal="85" zoomScalePageLayoutView="0" workbookViewId="0" topLeftCell="A1">
      <selection activeCell="E14" sqref="E14"/>
    </sheetView>
  </sheetViews>
  <sheetFormatPr defaultColWidth="9.140625" defaultRowHeight="12.75"/>
  <cols>
    <col min="1" max="1" width="5.57421875" style="7" customWidth="1"/>
    <col min="2" max="2" width="8.421875" style="7" customWidth="1"/>
    <col min="3" max="3" width="13.8515625" style="7" customWidth="1"/>
    <col min="4" max="4" width="9.7109375" style="7" customWidth="1"/>
    <col min="5" max="5" width="8.8515625" style="9" customWidth="1"/>
    <col min="6" max="6" width="12.7109375" style="9" customWidth="1"/>
    <col min="7" max="7" width="12.00390625" style="9" customWidth="1"/>
    <col min="8" max="8" width="15.8515625" style="7" customWidth="1"/>
    <col min="9" max="29" width="1.7109375" style="44" customWidth="1"/>
    <col min="30" max="30" width="8.8515625" style="1" customWidth="1"/>
    <col min="31" max="31" width="11.28125" style="7" customWidth="1"/>
    <col min="32" max="16384" width="9.140625" style="7" customWidth="1"/>
  </cols>
  <sheetData>
    <row r="1" spans="1:7" s="1" customFormat="1" ht="12.75">
      <c r="A1" s="1" t="s">
        <v>32</v>
      </c>
      <c r="E1" s="2"/>
      <c r="F1" s="2"/>
      <c r="G1" s="2"/>
    </row>
    <row r="2" spans="5:31" s="1" customFormat="1" ht="12.75">
      <c r="E2" s="2"/>
      <c r="F2" s="2"/>
      <c r="G2" s="2"/>
      <c r="J2" s="5"/>
      <c r="AE2" s="6" t="s">
        <v>33</v>
      </c>
    </row>
    <row r="3" spans="5:31" s="1" customFormat="1" ht="12.75">
      <c r="E3" s="3"/>
      <c r="F3" s="3"/>
      <c r="G3" s="3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4"/>
      <c r="V3" s="47"/>
      <c r="W3" s="47"/>
      <c r="X3" s="47"/>
      <c r="Y3" s="47"/>
      <c r="Z3" s="47"/>
      <c r="AA3" s="47"/>
      <c r="AB3" s="47"/>
      <c r="AC3" s="47"/>
      <c r="AE3" s="48" t="s">
        <v>446</v>
      </c>
    </row>
    <row r="4" ht="12.75">
      <c r="B4" s="1" t="s">
        <v>351</v>
      </c>
    </row>
    <row r="5" spans="2:8" ht="12.75">
      <c r="B5" s="1" t="s">
        <v>352</v>
      </c>
      <c r="E5" s="3"/>
      <c r="F5" s="3"/>
      <c r="G5" s="3"/>
      <c r="H5" s="1"/>
    </row>
    <row r="6" spans="8:30" ht="15.75" customHeight="1" thickBot="1">
      <c r="H6" s="40"/>
      <c r="I6" s="54"/>
      <c r="J6" s="54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1" ht="15.75" customHeight="1" thickBot="1">
      <c r="A7" s="55" t="s">
        <v>426</v>
      </c>
      <c r="B7" s="56" t="s">
        <v>427</v>
      </c>
      <c r="C7" s="57" t="s">
        <v>428</v>
      </c>
      <c r="D7" s="64" t="s">
        <v>429</v>
      </c>
      <c r="E7" s="64" t="s">
        <v>430</v>
      </c>
      <c r="F7" s="64" t="s">
        <v>431</v>
      </c>
      <c r="G7" s="64" t="s">
        <v>432</v>
      </c>
      <c r="H7" s="64" t="s">
        <v>433</v>
      </c>
      <c r="I7" s="279" t="s">
        <v>970</v>
      </c>
      <c r="J7" s="280" t="s">
        <v>978</v>
      </c>
      <c r="K7" s="281" t="s">
        <v>972</v>
      </c>
      <c r="L7" s="279" t="s">
        <v>970</v>
      </c>
      <c r="M7" s="280" t="s">
        <v>978</v>
      </c>
      <c r="N7" s="281" t="s">
        <v>973</v>
      </c>
      <c r="O7" s="279" t="s">
        <v>970</v>
      </c>
      <c r="P7" s="280" t="s">
        <v>973</v>
      </c>
      <c r="Q7" s="281" t="s">
        <v>972</v>
      </c>
      <c r="R7" s="279" t="s">
        <v>970</v>
      </c>
      <c r="S7" s="280" t="s">
        <v>973</v>
      </c>
      <c r="T7" s="281" t="s">
        <v>973</v>
      </c>
      <c r="U7" s="279" t="s">
        <v>970</v>
      </c>
      <c r="V7" s="280" t="s">
        <v>971</v>
      </c>
      <c r="W7" s="281" t="s">
        <v>972</v>
      </c>
      <c r="X7" s="279" t="s">
        <v>970</v>
      </c>
      <c r="Y7" s="280" t="s">
        <v>971</v>
      </c>
      <c r="Z7" s="281" t="s">
        <v>973</v>
      </c>
      <c r="AA7" s="279" t="s">
        <v>970</v>
      </c>
      <c r="AB7" s="280" t="s">
        <v>971</v>
      </c>
      <c r="AC7" s="281" t="s">
        <v>975</v>
      </c>
      <c r="AD7" s="60" t="s">
        <v>350</v>
      </c>
      <c r="AE7" s="61" t="s">
        <v>437</v>
      </c>
    </row>
    <row r="8" spans="1:31" ht="21.75" customHeight="1">
      <c r="A8" s="265">
        <v>1</v>
      </c>
      <c r="B8" s="266" t="s">
        <v>443</v>
      </c>
      <c r="C8" s="267" t="s">
        <v>666</v>
      </c>
      <c r="D8" s="342" t="s">
        <v>667</v>
      </c>
      <c r="E8" s="268" t="s">
        <v>636</v>
      </c>
      <c r="F8" s="268" t="s">
        <v>116</v>
      </c>
      <c r="G8" s="268" t="s">
        <v>447</v>
      </c>
      <c r="H8" s="278" t="s">
        <v>649</v>
      </c>
      <c r="I8" s="337"/>
      <c r="J8" s="337"/>
      <c r="K8" s="337"/>
      <c r="L8" s="337"/>
      <c r="M8" s="337"/>
      <c r="N8" s="337"/>
      <c r="O8" s="337" t="s">
        <v>972</v>
      </c>
      <c r="P8" s="337"/>
      <c r="Q8" s="337"/>
      <c r="R8" s="337" t="s">
        <v>972</v>
      </c>
      <c r="S8" s="337"/>
      <c r="T8" s="337"/>
      <c r="U8" s="337" t="s">
        <v>972</v>
      </c>
      <c r="V8" s="337"/>
      <c r="W8" s="337"/>
      <c r="X8" s="337" t="s">
        <v>920</v>
      </c>
      <c r="Y8" s="337" t="s">
        <v>972</v>
      </c>
      <c r="Z8" s="337"/>
      <c r="AA8" s="337" t="s">
        <v>920</v>
      </c>
      <c r="AB8" s="337" t="s">
        <v>920</v>
      </c>
      <c r="AC8" s="337" t="s">
        <v>920</v>
      </c>
      <c r="AD8" s="272" t="s">
        <v>988</v>
      </c>
      <c r="AE8" s="38" t="s">
        <v>668</v>
      </c>
    </row>
    <row r="9" spans="1:31" ht="21.75" customHeight="1">
      <c r="A9" s="20">
        <v>2</v>
      </c>
      <c r="B9" s="205" t="s">
        <v>476</v>
      </c>
      <c r="C9" s="206" t="s">
        <v>477</v>
      </c>
      <c r="D9" s="244" t="s">
        <v>264</v>
      </c>
      <c r="E9" s="256" t="s">
        <v>465</v>
      </c>
      <c r="F9" s="256" t="s">
        <v>473</v>
      </c>
      <c r="G9" s="256"/>
      <c r="H9" s="69" t="s">
        <v>484</v>
      </c>
      <c r="I9" s="289" t="s">
        <v>972</v>
      </c>
      <c r="J9" s="289"/>
      <c r="K9" s="289"/>
      <c r="L9" s="289" t="s">
        <v>972</v>
      </c>
      <c r="M9" s="289"/>
      <c r="N9" s="289"/>
      <c r="O9" s="289" t="s">
        <v>920</v>
      </c>
      <c r="P9" s="289" t="s">
        <v>972</v>
      </c>
      <c r="Q9" s="289"/>
      <c r="R9" s="289" t="s">
        <v>972</v>
      </c>
      <c r="S9" s="289"/>
      <c r="T9" s="289"/>
      <c r="U9" s="289" t="s">
        <v>920</v>
      </c>
      <c r="V9" s="289" t="s">
        <v>920</v>
      </c>
      <c r="W9" s="289" t="s">
        <v>920</v>
      </c>
      <c r="X9" s="289"/>
      <c r="Y9" s="289"/>
      <c r="Z9" s="289"/>
      <c r="AA9" s="289"/>
      <c r="AB9" s="289"/>
      <c r="AC9" s="289"/>
      <c r="AD9" s="68" t="s">
        <v>1184</v>
      </c>
      <c r="AE9" s="23" t="s">
        <v>478</v>
      </c>
    </row>
    <row r="10" spans="1:31" ht="21.75" customHeight="1">
      <c r="A10" s="26" t="s">
        <v>1053</v>
      </c>
      <c r="B10" s="205" t="s">
        <v>448</v>
      </c>
      <c r="C10" s="206" t="s">
        <v>71</v>
      </c>
      <c r="D10" s="244" t="s">
        <v>72</v>
      </c>
      <c r="E10" s="256" t="s">
        <v>380</v>
      </c>
      <c r="F10" s="256" t="s">
        <v>37</v>
      </c>
      <c r="G10" s="256"/>
      <c r="H10" s="67" t="s">
        <v>42</v>
      </c>
      <c r="I10" s="289" t="s">
        <v>972</v>
      </c>
      <c r="J10" s="289"/>
      <c r="K10" s="289"/>
      <c r="L10" s="289" t="s">
        <v>972</v>
      </c>
      <c r="M10" s="289"/>
      <c r="N10" s="289"/>
      <c r="O10" s="289" t="s">
        <v>920</v>
      </c>
      <c r="P10" s="289" t="s">
        <v>972</v>
      </c>
      <c r="Q10" s="289"/>
      <c r="R10" s="289" t="s">
        <v>920</v>
      </c>
      <c r="S10" s="289" t="s">
        <v>920</v>
      </c>
      <c r="T10" s="289" t="s">
        <v>920</v>
      </c>
      <c r="U10" s="289"/>
      <c r="V10" s="289"/>
      <c r="W10" s="289"/>
      <c r="X10" s="289"/>
      <c r="Y10" s="289"/>
      <c r="Z10" s="289"/>
      <c r="AA10" s="289"/>
      <c r="AB10" s="289"/>
      <c r="AC10" s="289"/>
      <c r="AD10" s="68" t="s">
        <v>1185</v>
      </c>
      <c r="AE10" s="23" t="s">
        <v>49</v>
      </c>
    </row>
    <row r="11" spans="1:31" ht="21.75" customHeight="1">
      <c r="A11" s="26"/>
      <c r="B11" s="205" t="s">
        <v>444</v>
      </c>
      <c r="C11" s="206" t="s">
        <v>275</v>
      </c>
      <c r="D11" s="244" t="s">
        <v>276</v>
      </c>
      <c r="E11" s="256" t="s">
        <v>409</v>
      </c>
      <c r="F11" s="256" t="s">
        <v>236</v>
      </c>
      <c r="G11" s="256"/>
      <c r="H11" s="66" t="s">
        <v>248</v>
      </c>
      <c r="I11" s="289" t="s">
        <v>972</v>
      </c>
      <c r="J11" s="289"/>
      <c r="K11" s="289"/>
      <c r="L11" s="289" t="s">
        <v>972</v>
      </c>
      <c r="M11" s="289"/>
      <c r="N11" s="289"/>
      <c r="O11" s="289" t="s">
        <v>920</v>
      </c>
      <c r="P11" s="289" t="s">
        <v>972</v>
      </c>
      <c r="Q11" s="289"/>
      <c r="R11" s="289" t="s">
        <v>920</v>
      </c>
      <c r="S11" s="289" t="s">
        <v>920</v>
      </c>
      <c r="T11" s="289" t="s">
        <v>920</v>
      </c>
      <c r="U11" s="289"/>
      <c r="V11" s="289"/>
      <c r="W11" s="289"/>
      <c r="X11" s="289"/>
      <c r="Y11" s="289"/>
      <c r="Z11" s="289"/>
      <c r="AA11" s="289"/>
      <c r="AB11" s="289"/>
      <c r="AC11" s="289"/>
      <c r="AD11" s="68" t="s">
        <v>1185</v>
      </c>
      <c r="AE11" s="23" t="s">
        <v>253</v>
      </c>
    </row>
    <row r="12" spans="1:31" ht="21.75" customHeight="1">
      <c r="A12" s="20">
        <v>5</v>
      </c>
      <c r="B12" s="205" t="s">
        <v>485</v>
      </c>
      <c r="C12" s="206" t="s">
        <v>486</v>
      </c>
      <c r="D12" s="244" t="s">
        <v>487</v>
      </c>
      <c r="E12" s="256" t="s">
        <v>465</v>
      </c>
      <c r="F12" s="256" t="s">
        <v>473</v>
      </c>
      <c r="G12" s="256"/>
      <c r="H12" s="69" t="s">
        <v>484</v>
      </c>
      <c r="I12" s="289" t="s">
        <v>920</v>
      </c>
      <c r="J12" s="289" t="s">
        <v>920</v>
      </c>
      <c r="K12" s="289" t="s">
        <v>972</v>
      </c>
      <c r="L12" s="289" t="s">
        <v>972</v>
      </c>
      <c r="M12" s="289"/>
      <c r="N12" s="289"/>
      <c r="O12" s="289" t="s">
        <v>920</v>
      </c>
      <c r="P12" s="289" t="s">
        <v>920</v>
      </c>
      <c r="Q12" s="289" t="s">
        <v>920</v>
      </c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68" t="s">
        <v>1186</v>
      </c>
      <c r="AE12" s="23" t="s">
        <v>478</v>
      </c>
    </row>
    <row r="13" spans="1:31" ht="21.75" customHeight="1">
      <c r="A13" s="20">
        <v>6</v>
      </c>
      <c r="B13" s="205" t="s">
        <v>744</v>
      </c>
      <c r="C13" s="206" t="s">
        <v>745</v>
      </c>
      <c r="D13" s="244" t="s">
        <v>746</v>
      </c>
      <c r="E13" s="256" t="s">
        <v>694</v>
      </c>
      <c r="F13" s="256" t="s">
        <v>116</v>
      </c>
      <c r="G13" s="256" t="s">
        <v>14</v>
      </c>
      <c r="H13" s="22" t="s">
        <v>649</v>
      </c>
      <c r="I13" s="289" t="s">
        <v>920</v>
      </c>
      <c r="J13" s="289" t="s">
        <v>972</v>
      </c>
      <c r="K13" s="289"/>
      <c r="L13" s="289" t="s">
        <v>920</v>
      </c>
      <c r="M13" s="289" t="s">
        <v>920</v>
      </c>
      <c r="N13" s="289" t="s">
        <v>972</v>
      </c>
      <c r="O13" s="289" t="s">
        <v>920</v>
      </c>
      <c r="P13" s="289" t="s">
        <v>920</v>
      </c>
      <c r="Q13" s="289" t="s">
        <v>920</v>
      </c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68" t="s">
        <v>1186</v>
      </c>
      <c r="AE13" s="23" t="s">
        <v>642</v>
      </c>
    </row>
    <row r="14" spans="1:31" ht="21.75" customHeight="1">
      <c r="A14" s="20">
        <v>7</v>
      </c>
      <c r="B14" s="205" t="s">
        <v>470</v>
      </c>
      <c r="C14" s="206" t="s">
        <v>747</v>
      </c>
      <c r="D14" s="244" t="s">
        <v>748</v>
      </c>
      <c r="E14" s="256" t="s">
        <v>694</v>
      </c>
      <c r="F14" s="256" t="s">
        <v>116</v>
      </c>
      <c r="G14" s="256" t="s">
        <v>14</v>
      </c>
      <c r="H14" s="65" t="s">
        <v>38</v>
      </c>
      <c r="I14" s="289" t="s">
        <v>920</v>
      </c>
      <c r="J14" s="289" t="s">
        <v>972</v>
      </c>
      <c r="K14" s="289"/>
      <c r="L14" s="289" t="s">
        <v>920</v>
      </c>
      <c r="M14" s="289" t="s">
        <v>920</v>
      </c>
      <c r="N14" s="289" t="s">
        <v>920</v>
      </c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68" t="s">
        <v>1127</v>
      </c>
      <c r="AE14" s="23" t="s">
        <v>642</v>
      </c>
    </row>
    <row r="15" spans="1:31" ht="21.75" customHeight="1">
      <c r="A15" s="20"/>
      <c r="B15" s="205" t="s">
        <v>707</v>
      </c>
      <c r="C15" s="206" t="s">
        <v>1189</v>
      </c>
      <c r="D15" s="244" t="s">
        <v>224</v>
      </c>
      <c r="E15" s="256" t="s">
        <v>465</v>
      </c>
      <c r="F15" s="256" t="s">
        <v>473</v>
      </c>
      <c r="G15" s="256" t="s">
        <v>500</v>
      </c>
      <c r="H15" s="65"/>
      <c r="I15" s="289" t="s">
        <v>920</v>
      </c>
      <c r="J15" s="289" t="s">
        <v>920</v>
      </c>
      <c r="K15" s="289" t="s">
        <v>920</v>
      </c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68" t="s">
        <v>972</v>
      </c>
      <c r="AE15" s="23" t="s">
        <v>481</v>
      </c>
    </row>
    <row r="16" spans="1:31" ht="21.75" customHeight="1">
      <c r="A16" s="20" t="s">
        <v>76</v>
      </c>
      <c r="B16" s="205" t="s">
        <v>536</v>
      </c>
      <c r="C16" s="206" t="s">
        <v>799</v>
      </c>
      <c r="D16" s="244" t="s">
        <v>800</v>
      </c>
      <c r="E16" s="256" t="s">
        <v>446</v>
      </c>
      <c r="F16" s="256" t="s">
        <v>116</v>
      </c>
      <c r="G16" s="256" t="s">
        <v>14</v>
      </c>
      <c r="H16" s="67" t="s">
        <v>661</v>
      </c>
      <c r="I16" s="289" t="s">
        <v>972</v>
      </c>
      <c r="J16" s="289"/>
      <c r="K16" s="289"/>
      <c r="L16" s="289" t="s">
        <v>972</v>
      </c>
      <c r="M16" s="289"/>
      <c r="N16" s="289"/>
      <c r="O16" s="289" t="s">
        <v>972</v>
      </c>
      <c r="P16" s="289"/>
      <c r="Q16" s="289"/>
      <c r="R16" s="289" t="s">
        <v>920</v>
      </c>
      <c r="S16" s="289" t="s">
        <v>920</v>
      </c>
      <c r="T16" s="289" t="s">
        <v>920</v>
      </c>
      <c r="U16" s="289"/>
      <c r="V16" s="289"/>
      <c r="W16" s="289"/>
      <c r="X16" s="289"/>
      <c r="Y16" s="289"/>
      <c r="Z16" s="289"/>
      <c r="AA16" s="289"/>
      <c r="AB16" s="289"/>
      <c r="AC16" s="289"/>
      <c r="AD16" s="68" t="s">
        <v>1185</v>
      </c>
      <c r="AE16" s="23" t="s">
        <v>642</v>
      </c>
    </row>
    <row r="17" spans="1:31" ht="21.75" customHeight="1">
      <c r="A17" s="20" t="s">
        <v>76</v>
      </c>
      <c r="B17" s="205" t="s">
        <v>801</v>
      </c>
      <c r="C17" s="206" t="s">
        <v>802</v>
      </c>
      <c r="D17" s="244" t="s">
        <v>803</v>
      </c>
      <c r="E17" s="256" t="s">
        <v>446</v>
      </c>
      <c r="F17" s="256" t="s">
        <v>116</v>
      </c>
      <c r="G17" s="256" t="s">
        <v>14</v>
      </c>
      <c r="H17" s="67" t="s">
        <v>564</v>
      </c>
      <c r="I17" s="289" t="s">
        <v>972</v>
      </c>
      <c r="J17" s="289"/>
      <c r="K17" s="289"/>
      <c r="L17" s="289" t="s">
        <v>972</v>
      </c>
      <c r="M17" s="289"/>
      <c r="N17" s="289"/>
      <c r="O17" s="289" t="s">
        <v>920</v>
      </c>
      <c r="P17" s="289" t="s">
        <v>972</v>
      </c>
      <c r="Q17" s="289"/>
      <c r="R17" s="289" t="s">
        <v>920</v>
      </c>
      <c r="S17" s="289" t="s">
        <v>920</v>
      </c>
      <c r="T17" s="289" t="s">
        <v>920</v>
      </c>
      <c r="U17" s="289"/>
      <c r="V17" s="289"/>
      <c r="W17" s="289"/>
      <c r="X17" s="289"/>
      <c r="Y17" s="289"/>
      <c r="Z17" s="289"/>
      <c r="AA17" s="289"/>
      <c r="AB17" s="289"/>
      <c r="AC17" s="289"/>
      <c r="AD17" s="68" t="s">
        <v>1185</v>
      </c>
      <c r="AE17" s="23" t="s">
        <v>642</v>
      </c>
    </row>
    <row r="18" spans="1:31" ht="21.75" customHeight="1">
      <c r="A18" s="20" t="s">
        <v>76</v>
      </c>
      <c r="B18" s="205" t="s">
        <v>479</v>
      </c>
      <c r="C18" s="206" t="s">
        <v>1187</v>
      </c>
      <c r="D18" s="244" t="s">
        <v>1188</v>
      </c>
      <c r="E18" s="256" t="s">
        <v>465</v>
      </c>
      <c r="F18" s="256" t="s">
        <v>473</v>
      </c>
      <c r="G18" s="256" t="s">
        <v>500</v>
      </c>
      <c r="H18" s="67"/>
      <c r="I18" s="289" t="s">
        <v>920</v>
      </c>
      <c r="J18" s="289" t="s">
        <v>920</v>
      </c>
      <c r="K18" s="289" t="s">
        <v>920</v>
      </c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68" t="s">
        <v>972</v>
      </c>
      <c r="AE18" s="23" t="s">
        <v>481</v>
      </c>
    </row>
    <row r="19" spans="5:30" ht="21.75" customHeight="1">
      <c r="E19" s="7"/>
      <c r="F19" s="7"/>
      <c r="G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5:30" ht="21.75" customHeight="1">
      <c r="E20" s="7"/>
      <c r="F20" s="7"/>
      <c r="G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5:30" ht="21.75" customHeight="1">
      <c r="E21" s="7"/>
      <c r="F21" s="7"/>
      <c r="G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5:30" ht="21.75" customHeight="1">
      <c r="E22" s="7"/>
      <c r="F22" s="7"/>
      <c r="G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5:30" ht="21.75" customHeight="1">
      <c r="E23" s="7"/>
      <c r="F23" s="7"/>
      <c r="G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</sheetData>
  <sheetProtection/>
  <printOptions horizontalCentered="1"/>
  <pageMargins left="0.1968503937007874" right="0" top="0.7874015748031497" bottom="0.3937007874015748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4">
      <selection activeCell="C24" sqref="C24"/>
    </sheetView>
  </sheetViews>
  <sheetFormatPr defaultColWidth="9.140625" defaultRowHeight="12.75"/>
  <cols>
    <col min="1" max="1" width="5.7109375" style="7" customWidth="1"/>
    <col min="2" max="2" width="10.140625" style="7" customWidth="1"/>
    <col min="3" max="3" width="11.8515625" style="7" customWidth="1"/>
    <col min="4" max="4" width="8.28125" style="8" customWidth="1"/>
    <col min="5" max="5" width="12.8515625" style="8" customWidth="1"/>
    <col min="6" max="6" width="13.28125" style="8" customWidth="1"/>
    <col min="7" max="7" width="11.28125" style="8" customWidth="1"/>
    <col min="8" max="8" width="21.00390625" style="8" hidden="1" customWidth="1"/>
    <col min="9" max="9" width="6.28125" style="7" customWidth="1"/>
    <col min="10" max="10" width="7.57421875" style="7" customWidth="1"/>
    <col min="11" max="11" width="16.00390625" style="8" customWidth="1"/>
    <col min="12" max="12" width="19.00390625" style="7" customWidth="1"/>
    <col min="13" max="16384" width="9.140625" style="7" customWidth="1"/>
  </cols>
  <sheetData>
    <row r="1" spans="1:11" s="1" customFormat="1" ht="12.75">
      <c r="A1" s="1" t="s">
        <v>32</v>
      </c>
      <c r="D1" s="2"/>
      <c r="E1" s="2"/>
      <c r="F1" s="2"/>
      <c r="G1" s="2"/>
      <c r="H1" s="2"/>
      <c r="I1" s="3"/>
      <c r="J1" s="3"/>
      <c r="K1" s="5" t="s">
        <v>446</v>
      </c>
    </row>
    <row r="2" spans="4:11" s="1" customFormat="1" ht="12.75">
      <c r="D2" s="2"/>
      <c r="E2" s="2"/>
      <c r="F2" s="2"/>
      <c r="G2" s="2"/>
      <c r="H2" s="2"/>
      <c r="I2" s="3"/>
      <c r="J2" s="3"/>
      <c r="K2" s="6" t="s">
        <v>33</v>
      </c>
    </row>
    <row r="3" ht="8.25" customHeight="1"/>
    <row r="4" spans="2:7" ht="15.75">
      <c r="B4" s="10" t="s">
        <v>449</v>
      </c>
      <c r="E4" s="2"/>
      <c r="F4" s="2"/>
      <c r="G4" s="2"/>
    </row>
    <row r="5" spans="2:10" ht="14.25" customHeight="1">
      <c r="B5" s="10"/>
      <c r="C5" s="1"/>
      <c r="E5" s="2"/>
      <c r="F5" s="2"/>
      <c r="G5" s="2"/>
      <c r="I5" s="40"/>
      <c r="J5" s="40"/>
    </row>
    <row r="6" spans="2:10" ht="14.25" customHeight="1" thickBot="1">
      <c r="B6" s="10"/>
      <c r="C6" s="1"/>
      <c r="E6" s="2"/>
      <c r="F6" s="2"/>
      <c r="G6" s="2"/>
      <c r="I6" s="40"/>
      <c r="J6" s="40"/>
    </row>
    <row r="7" spans="1:11" ht="13.5" thickBot="1">
      <c r="A7" s="55" t="s">
        <v>426</v>
      </c>
      <c r="B7" s="332" t="s">
        <v>427</v>
      </c>
      <c r="C7" s="333" t="s">
        <v>428</v>
      </c>
      <c r="D7" s="334" t="s">
        <v>429</v>
      </c>
      <c r="E7" s="334" t="s">
        <v>430</v>
      </c>
      <c r="F7" s="334" t="s">
        <v>431</v>
      </c>
      <c r="G7" s="334" t="s">
        <v>432</v>
      </c>
      <c r="H7" s="334" t="s">
        <v>433</v>
      </c>
      <c r="I7" s="58" t="s">
        <v>434</v>
      </c>
      <c r="J7" s="58" t="s">
        <v>29</v>
      </c>
      <c r="K7" s="335" t="s">
        <v>437</v>
      </c>
    </row>
    <row r="8" spans="1:11" ht="15" customHeight="1">
      <c r="A8" s="20"/>
      <c r="B8" s="205" t="s">
        <v>551</v>
      </c>
      <c r="C8" s="206" t="s">
        <v>552</v>
      </c>
      <c r="D8" s="23" t="s">
        <v>556</v>
      </c>
      <c r="E8" s="22" t="s">
        <v>10</v>
      </c>
      <c r="F8" s="22" t="s">
        <v>528</v>
      </c>
      <c r="G8" s="22"/>
      <c r="H8" s="23" t="s">
        <v>533</v>
      </c>
      <c r="I8" s="20" t="s">
        <v>468</v>
      </c>
      <c r="J8" s="20"/>
      <c r="K8" s="23" t="s">
        <v>323</v>
      </c>
    </row>
    <row r="9" spans="1:11" ht="15" customHeight="1">
      <c r="A9" s="265">
        <v>1</v>
      </c>
      <c r="B9" s="266" t="s">
        <v>262</v>
      </c>
      <c r="C9" s="267" t="s">
        <v>263</v>
      </c>
      <c r="D9" s="38" t="s">
        <v>264</v>
      </c>
      <c r="E9" s="37" t="s">
        <v>1567</v>
      </c>
      <c r="F9" s="37" t="s">
        <v>265</v>
      </c>
      <c r="G9" s="37" t="s">
        <v>447</v>
      </c>
      <c r="H9" s="38" t="s">
        <v>113</v>
      </c>
      <c r="I9" s="265">
        <v>11.2</v>
      </c>
      <c r="J9" s="265">
        <v>11.2</v>
      </c>
      <c r="K9" s="38" t="s">
        <v>266</v>
      </c>
    </row>
    <row r="10" spans="1:11" ht="15" customHeight="1">
      <c r="A10" s="20">
        <v>2</v>
      </c>
      <c r="B10" s="205" t="s">
        <v>453</v>
      </c>
      <c r="C10" s="206" t="s">
        <v>553</v>
      </c>
      <c r="D10" s="23" t="s">
        <v>592</v>
      </c>
      <c r="E10" s="22" t="s">
        <v>10</v>
      </c>
      <c r="F10" s="22" t="s">
        <v>528</v>
      </c>
      <c r="G10" s="22"/>
      <c r="H10" s="23" t="s">
        <v>530</v>
      </c>
      <c r="I10" s="20">
        <v>11.4</v>
      </c>
      <c r="J10" s="20">
        <v>11.3</v>
      </c>
      <c r="K10" s="23" t="s">
        <v>538</v>
      </c>
    </row>
    <row r="11" spans="1:11" ht="15" customHeight="1">
      <c r="A11" s="20">
        <v>3</v>
      </c>
      <c r="B11" s="205" t="s">
        <v>1</v>
      </c>
      <c r="C11" s="206" t="s">
        <v>548</v>
      </c>
      <c r="D11" s="23" t="s">
        <v>549</v>
      </c>
      <c r="E11" s="22" t="s">
        <v>10</v>
      </c>
      <c r="F11" s="22" t="s">
        <v>528</v>
      </c>
      <c r="G11" s="22"/>
      <c r="H11" s="23" t="s">
        <v>533</v>
      </c>
      <c r="I11" s="20">
        <v>11.3</v>
      </c>
      <c r="J11" s="20">
        <v>11.4</v>
      </c>
      <c r="K11" s="23" t="s">
        <v>323</v>
      </c>
    </row>
    <row r="12" spans="1:11" ht="15" customHeight="1">
      <c r="A12" s="20">
        <v>4</v>
      </c>
      <c r="B12" s="205" t="s">
        <v>343</v>
      </c>
      <c r="C12" s="206" t="s">
        <v>550</v>
      </c>
      <c r="D12" s="23" t="s">
        <v>554</v>
      </c>
      <c r="E12" s="22" t="s">
        <v>10</v>
      </c>
      <c r="F12" s="22" t="s">
        <v>528</v>
      </c>
      <c r="G12" s="22"/>
      <c r="H12" s="23" t="s">
        <v>555</v>
      </c>
      <c r="I12" s="20">
        <v>11.4</v>
      </c>
      <c r="J12" s="20">
        <v>11.5</v>
      </c>
      <c r="K12" s="23" t="s">
        <v>323</v>
      </c>
    </row>
    <row r="13" spans="1:11" ht="15" customHeight="1">
      <c r="A13" s="20">
        <v>5</v>
      </c>
      <c r="B13" s="205" t="s">
        <v>815</v>
      </c>
      <c r="C13" s="206" t="s">
        <v>816</v>
      </c>
      <c r="D13" s="23" t="s">
        <v>817</v>
      </c>
      <c r="E13" s="22" t="s">
        <v>806</v>
      </c>
      <c r="F13" s="22" t="s">
        <v>807</v>
      </c>
      <c r="G13" s="22"/>
      <c r="H13" s="23" t="s">
        <v>818</v>
      </c>
      <c r="I13" s="20">
        <v>11.5</v>
      </c>
      <c r="J13" s="20">
        <v>11.6</v>
      </c>
      <c r="K13" s="23" t="s">
        <v>819</v>
      </c>
    </row>
    <row r="14" spans="1:11" ht="15" customHeight="1">
      <c r="A14" s="20">
        <v>6</v>
      </c>
      <c r="B14" s="205" t="s">
        <v>416</v>
      </c>
      <c r="C14" s="206" t="s">
        <v>492</v>
      </c>
      <c r="D14" s="23" t="s">
        <v>502</v>
      </c>
      <c r="E14" s="22" t="s">
        <v>465</v>
      </c>
      <c r="F14" s="22" t="s">
        <v>473</v>
      </c>
      <c r="G14" s="22"/>
      <c r="H14" s="23" t="s">
        <v>503</v>
      </c>
      <c r="I14" s="20">
        <v>11.5</v>
      </c>
      <c r="J14" s="20">
        <v>11.7</v>
      </c>
      <c r="K14" s="23" t="s">
        <v>491</v>
      </c>
    </row>
    <row r="15" spans="1:11" ht="15" customHeight="1">
      <c r="A15" s="20">
        <v>7</v>
      </c>
      <c r="B15" s="205" t="s">
        <v>399</v>
      </c>
      <c r="C15" s="206" t="s">
        <v>488</v>
      </c>
      <c r="D15" s="23" t="s">
        <v>489</v>
      </c>
      <c r="E15" s="22" t="s">
        <v>465</v>
      </c>
      <c r="F15" s="22" t="s">
        <v>473</v>
      </c>
      <c r="G15" s="22"/>
      <c r="H15" s="23" t="s">
        <v>490</v>
      </c>
      <c r="I15" s="20">
        <v>11.6</v>
      </c>
      <c r="J15" s="298">
        <v>12</v>
      </c>
      <c r="K15" s="23" t="s">
        <v>491</v>
      </c>
    </row>
    <row r="16" spans="1:11" ht="15" customHeight="1">
      <c r="A16" s="20">
        <v>8</v>
      </c>
      <c r="B16" s="205" t="s">
        <v>734</v>
      </c>
      <c r="C16" s="206" t="s">
        <v>735</v>
      </c>
      <c r="D16" s="23" t="s">
        <v>736</v>
      </c>
      <c r="E16" s="22" t="s">
        <v>694</v>
      </c>
      <c r="F16" s="22" t="s">
        <v>116</v>
      </c>
      <c r="G16" s="22" t="s">
        <v>14</v>
      </c>
      <c r="H16" s="23" t="s">
        <v>737</v>
      </c>
      <c r="I16" s="20">
        <v>11.5</v>
      </c>
      <c r="J16" s="20" t="s">
        <v>1128</v>
      </c>
      <c r="K16" s="23" t="s">
        <v>642</v>
      </c>
    </row>
    <row r="17" spans="1:11" ht="15" customHeight="1">
      <c r="A17" s="20">
        <v>9</v>
      </c>
      <c r="B17" s="205" t="s">
        <v>23</v>
      </c>
      <c r="C17" s="206" t="s">
        <v>195</v>
      </c>
      <c r="D17" s="23" t="s">
        <v>196</v>
      </c>
      <c r="E17" s="22" t="s">
        <v>176</v>
      </c>
      <c r="F17" s="22" t="s">
        <v>177</v>
      </c>
      <c r="G17" s="22" t="s">
        <v>460</v>
      </c>
      <c r="H17" s="23" t="s">
        <v>187</v>
      </c>
      <c r="I17" s="20">
        <v>11.6</v>
      </c>
      <c r="J17" s="20"/>
      <c r="K17" s="23" t="s">
        <v>188</v>
      </c>
    </row>
    <row r="18" spans="1:11" ht="15" customHeight="1">
      <c r="A18" s="20">
        <v>10</v>
      </c>
      <c r="B18" s="205" t="s">
        <v>23</v>
      </c>
      <c r="C18" s="206" t="s">
        <v>198</v>
      </c>
      <c r="D18" s="23" t="s">
        <v>199</v>
      </c>
      <c r="E18" s="22" t="s">
        <v>176</v>
      </c>
      <c r="F18" s="22" t="s">
        <v>177</v>
      </c>
      <c r="G18" s="22" t="s">
        <v>460</v>
      </c>
      <c r="H18" s="23" t="s">
        <v>182</v>
      </c>
      <c r="I18" s="20">
        <v>11.7</v>
      </c>
      <c r="J18" s="20"/>
      <c r="K18" s="23" t="s">
        <v>183</v>
      </c>
    </row>
    <row r="19" spans="1:11" ht="15" customHeight="1">
      <c r="A19" s="20">
        <v>11</v>
      </c>
      <c r="B19" s="205" t="s">
        <v>179</v>
      </c>
      <c r="C19" s="206" t="s">
        <v>211</v>
      </c>
      <c r="D19" s="22" t="s">
        <v>212</v>
      </c>
      <c r="E19" s="22" t="s">
        <v>205</v>
      </c>
      <c r="F19" s="22" t="s">
        <v>438</v>
      </c>
      <c r="G19" s="22"/>
      <c r="H19" s="23" t="s">
        <v>206</v>
      </c>
      <c r="I19" s="20">
        <v>11.7</v>
      </c>
      <c r="J19" s="20"/>
      <c r="K19" s="23" t="s">
        <v>207</v>
      </c>
    </row>
    <row r="20" spans="1:11" ht="15" customHeight="1">
      <c r="A20" s="20">
        <v>12</v>
      </c>
      <c r="B20" s="205" t="s">
        <v>494</v>
      </c>
      <c r="C20" s="206" t="s">
        <v>495</v>
      </c>
      <c r="D20" s="23" t="s">
        <v>510</v>
      </c>
      <c r="E20" s="22" t="s">
        <v>465</v>
      </c>
      <c r="F20" s="22" t="s">
        <v>473</v>
      </c>
      <c r="G20" s="22"/>
      <c r="H20" s="23" t="s">
        <v>511</v>
      </c>
      <c r="I20" s="20">
        <v>11.8</v>
      </c>
      <c r="J20" s="20"/>
      <c r="K20" s="23" t="s">
        <v>491</v>
      </c>
    </row>
    <row r="21" spans="1:11" ht="15" customHeight="1">
      <c r="A21" s="20">
        <v>13</v>
      </c>
      <c r="B21" s="205" t="s">
        <v>454</v>
      </c>
      <c r="C21" s="206" t="s">
        <v>493</v>
      </c>
      <c r="D21" s="22" t="s">
        <v>504</v>
      </c>
      <c r="E21" s="22" t="s">
        <v>465</v>
      </c>
      <c r="F21" s="22" t="s">
        <v>473</v>
      </c>
      <c r="G21" s="23"/>
      <c r="H21" s="22" t="s">
        <v>474</v>
      </c>
      <c r="I21" s="26" t="s">
        <v>1001</v>
      </c>
      <c r="J21" s="26"/>
      <c r="K21" s="23" t="s">
        <v>491</v>
      </c>
    </row>
    <row r="22" spans="1:11" ht="15" customHeight="1">
      <c r="A22" s="20">
        <v>14</v>
      </c>
      <c r="B22" s="205" t="s">
        <v>399</v>
      </c>
      <c r="C22" s="206" t="s">
        <v>213</v>
      </c>
      <c r="D22" s="23" t="s">
        <v>214</v>
      </c>
      <c r="E22" s="22" t="s">
        <v>205</v>
      </c>
      <c r="F22" s="22" t="s">
        <v>438</v>
      </c>
      <c r="G22" s="22"/>
      <c r="H22" s="23" t="s">
        <v>215</v>
      </c>
      <c r="I22" s="20">
        <v>11.9</v>
      </c>
      <c r="J22" s="31"/>
      <c r="K22" s="23" t="s">
        <v>207</v>
      </c>
    </row>
    <row r="23" spans="1:11" ht="15" customHeight="1">
      <c r="A23" s="20">
        <v>15</v>
      </c>
      <c r="B23" s="205" t="s">
        <v>414</v>
      </c>
      <c r="C23" s="206" t="s">
        <v>139</v>
      </c>
      <c r="D23" s="23" t="s">
        <v>140</v>
      </c>
      <c r="E23" s="22" t="s">
        <v>342</v>
      </c>
      <c r="F23" s="22" t="s">
        <v>130</v>
      </c>
      <c r="G23" s="22"/>
      <c r="H23" s="23" t="s">
        <v>131</v>
      </c>
      <c r="I23" s="298">
        <v>12</v>
      </c>
      <c r="J23" s="20"/>
      <c r="K23" s="23" t="s">
        <v>132</v>
      </c>
    </row>
    <row r="24" spans="1:11" ht="15" customHeight="1">
      <c r="A24" s="20">
        <v>16</v>
      </c>
      <c r="B24" s="205" t="s">
        <v>23</v>
      </c>
      <c r="C24" s="206" t="s">
        <v>239</v>
      </c>
      <c r="D24" s="23" t="s">
        <v>240</v>
      </c>
      <c r="E24" s="22" t="s">
        <v>409</v>
      </c>
      <c r="F24" s="22" t="s">
        <v>236</v>
      </c>
      <c r="G24" s="22"/>
      <c r="H24" s="23" t="s">
        <v>237</v>
      </c>
      <c r="I24" s="20">
        <v>12.2</v>
      </c>
      <c r="J24" s="20"/>
      <c r="K24" s="23" t="s">
        <v>238</v>
      </c>
    </row>
    <row r="25" spans="1:11" ht="15" customHeight="1">
      <c r="A25" s="20">
        <v>17</v>
      </c>
      <c r="B25" s="205" t="s">
        <v>348</v>
      </c>
      <c r="C25" s="206" t="s">
        <v>319</v>
      </c>
      <c r="D25" s="23" t="s">
        <v>320</v>
      </c>
      <c r="E25" s="22" t="s">
        <v>421</v>
      </c>
      <c r="F25" s="22" t="s">
        <v>308</v>
      </c>
      <c r="G25" s="22"/>
      <c r="H25" s="23" t="s">
        <v>321</v>
      </c>
      <c r="I25" s="298">
        <v>12.7</v>
      </c>
      <c r="J25" s="20"/>
      <c r="K25" s="23" t="s">
        <v>310</v>
      </c>
    </row>
    <row r="26" spans="1:11" ht="15" customHeight="1">
      <c r="A26" s="20"/>
      <c r="B26" s="205" t="s">
        <v>643</v>
      </c>
      <c r="C26" s="206" t="s">
        <v>820</v>
      </c>
      <c r="D26" s="23" t="s">
        <v>821</v>
      </c>
      <c r="E26" s="22" t="s">
        <v>806</v>
      </c>
      <c r="F26" s="22" t="s">
        <v>807</v>
      </c>
      <c r="G26" s="22" t="s">
        <v>822</v>
      </c>
      <c r="H26" s="23" t="s">
        <v>823</v>
      </c>
      <c r="I26" s="20" t="s">
        <v>1040</v>
      </c>
      <c r="J26" s="20"/>
      <c r="K26" s="23" t="s">
        <v>824</v>
      </c>
    </row>
    <row r="27" spans="1:11" ht="12.75">
      <c r="A27" s="20" t="s">
        <v>76</v>
      </c>
      <c r="B27" s="205" t="s">
        <v>327</v>
      </c>
      <c r="C27" s="206" t="s">
        <v>328</v>
      </c>
      <c r="D27" s="23" t="s">
        <v>329</v>
      </c>
      <c r="E27" s="22" t="s">
        <v>10</v>
      </c>
      <c r="F27" s="22"/>
      <c r="G27" s="22"/>
      <c r="H27" s="23"/>
      <c r="I27" s="20">
        <v>11.8</v>
      </c>
      <c r="J27" s="20"/>
      <c r="K27" s="23" t="s">
        <v>330</v>
      </c>
    </row>
    <row r="28" spans="1:11" ht="12.75">
      <c r="A28" s="20" t="s">
        <v>76</v>
      </c>
      <c r="B28" s="205" t="s">
        <v>63</v>
      </c>
      <c r="C28" s="206" t="s">
        <v>515</v>
      </c>
      <c r="D28" s="23" t="s">
        <v>795</v>
      </c>
      <c r="E28" s="22" t="s">
        <v>446</v>
      </c>
      <c r="F28" s="22" t="s">
        <v>116</v>
      </c>
      <c r="G28" s="22"/>
      <c r="H28" s="23" t="s">
        <v>796</v>
      </c>
      <c r="I28" s="20">
        <v>11.9</v>
      </c>
      <c r="J28" s="20"/>
      <c r="K28" s="23" t="s">
        <v>760</v>
      </c>
    </row>
    <row r="29" spans="1:11" ht="12.75">
      <c r="A29" s="20" t="s">
        <v>76</v>
      </c>
      <c r="B29" s="205" t="s">
        <v>450</v>
      </c>
      <c r="C29" s="206" t="s">
        <v>784</v>
      </c>
      <c r="D29" s="23" t="s">
        <v>785</v>
      </c>
      <c r="E29" s="22" t="s">
        <v>446</v>
      </c>
      <c r="F29" s="22" t="s">
        <v>116</v>
      </c>
      <c r="G29" s="22" t="s">
        <v>447</v>
      </c>
      <c r="H29" s="23" t="s">
        <v>764</v>
      </c>
      <c r="I29" s="298">
        <v>12</v>
      </c>
      <c r="J29" s="20"/>
      <c r="K29" s="23" t="s">
        <v>668</v>
      </c>
    </row>
    <row r="30" spans="1:11" ht="12.75">
      <c r="A30" s="20" t="s">
        <v>76</v>
      </c>
      <c r="B30" s="205" t="s">
        <v>453</v>
      </c>
      <c r="C30" s="206" t="s">
        <v>78</v>
      </c>
      <c r="D30" s="23" t="s">
        <v>324</v>
      </c>
      <c r="E30" s="22" t="s">
        <v>10</v>
      </c>
      <c r="F30" s="22"/>
      <c r="G30" s="22"/>
      <c r="H30" s="23"/>
      <c r="I30" s="20">
        <v>12.2</v>
      </c>
      <c r="J30" s="20"/>
      <c r="K30" s="23" t="s">
        <v>323</v>
      </c>
    </row>
    <row r="31" spans="1:11" ht="12.75">
      <c r="A31" s="20" t="s">
        <v>76</v>
      </c>
      <c r="B31" s="205" t="s">
        <v>579</v>
      </c>
      <c r="C31" s="217" t="s">
        <v>1002</v>
      </c>
      <c r="D31" s="73"/>
      <c r="E31" s="73"/>
      <c r="F31" s="73"/>
      <c r="G31" s="73"/>
      <c r="H31" s="73"/>
      <c r="I31" s="20">
        <v>12.3</v>
      </c>
      <c r="J31" s="39"/>
      <c r="K31" s="73"/>
    </row>
    <row r="32" spans="1:11" ht="12.75">
      <c r="A32" s="20" t="s">
        <v>76</v>
      </c>
      <c r="B32" s="205" t="s">
        <v>881</v>
      </c>
      <c r="C32" s="217" t="s">
        <v>882</v>
      </c>
      <c r="D32" s="73" t="s">
        <v>763</v>
      </c>
      <c r="E32" s="73" t="s">
        <v>176</v>
      </c>
      <c r="F32" s="73" t="s">
        <v>177</v>
      </c>
      <c r="G32" s="73" t="s">
        <v>460</v>
      </c>
      <c r="H32" s="73" t="s">
        <v>178</v>
      </c>
      <c r="I32" s="20">
        <v>12.4</v>
      </c>
      <c r="J32" s="39"/>
      <c r="K32" s="73" t="s">
        <v>191</v>
      </c>
    </row>
    <row r="33" spans="1:11" ht="15" customHeight="1">
      <c r="A33" s="20"/>
      <c r="B33" s="205" t="s">
        <v>24</v>
      </c>
      <c r="C33" s="206" t="s">
        <v>457</v>
      </c>
      <c r="D33" s="23" t="s">
        <v>197</v>
      </c>
      <c r="E33" s="23" t="s">
        <v>176</v>
      </c>
      <c r="F33" s="23" t="s">
        <v>177</v>
      </c>
      <c r="G33" s="22" t="s">
        <v>460</v>
      </c>
      <c r="H33" s="22" t="s">
        <v>182</v>
      </c>
      <c r="I33" s="20" t="s">
        <v>931</v>
      </c>
      <c r="J33" s="20"/>
      <c r="K33" s="23" t="s">
        <v>183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T27"/>
  <sheetViews>
    <sheetView zoomScale="85" zoomScaleNormal="85" zoomScalePageLayoutView="0" workbookViewId="0" topLeftCell="A7">
      <selection activeCell="E18" sqref="E18"/>
    </sheetView>
  </sheetViews>
  <sheetFormatPr defaultColWidth="9.140625" defaultRowHeight="12.75"/>
  <cols>
    <col min="1" max="1" width="4.8515625" style="7" customWidth="1"/>
    <col min="2" max="2" width="9.57421875" style="7" customWidth="1"/>
    <col min="3" max="3" width="11.421875" style="7" customWidth="1"/>
    <col min="4" max="4" width="8.00390625" style="7" customWidth="1"/>
    <col min="5" max="5" width="8.7109375" style="9" customWidth="1"/>
    <col min="6" max="6" width="8.57421875" style="9" customWidth="1"/>
    <col min="7" max="7" width="8.140625" style="9" customWidth="1"/>
    <col min="8" max="8" width="16.7109375" style="7" hidden="1" customWidth="1"/>
    <col min="9" max="44" width="1.7109375" style="44" customWidth="1"/>
    <col min="45" max="45" width="5.421875" style="1" customWidth="1"/>
    <col min="46" max="46" width="15.00390625" style="7" customWidth="1"/>
    <col min="47" max="16384" width="9.140625" style="7" customWidth="1"/>
  </cols>
  <sheetData>
    <row r="1" spans="1:7" s="1" customFormat="1" ht="12.75">
      <c r="A1" s="1" t="s">
        <v>32</v>
      </c>
      <c r="E1" s="2"/>
      <c r="F1" s="2"/>
      <c r="G1" s="2"/>
    </row>
    <row r="2" spans="5:46" s="1" customFormat="1" ht="12.75">
      <c r="E2" s="2"/>
      <c r="F2" s="2"/>
      <c r="G2" s="2"/>
      <c r="J2" s="5"/>
      <c r="M2" s="5"/>
      <c r="P2" s="5"/>
      <c r="S2" s="5"/>
      <c r="AT2" s="6" t="s">
        <v>33</v>
      </c>
    </row>
    <row r="3" spans="5:46" s="1" customFormat="1" ht="12.75">
      <c r="E3" s="3"/>
      <c r="F3" s="3"/>
      <c r="G3" s="3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4"/>
      <c r="AE3" s="47"/>
      <c r="AF3" s="47"/>
      <c r="AG3" s="44"/>
      <c r="AH3" s="47"/>
      <c r="AI3" s="47"/>
      <c r="AJ3" s="44"/>
      <c r="AK3" s="47"/>
      <c r="AL3" s="47"/>
      <c r="AM3" s="44"/>
      <c r="AN3" s="47"/>
      <c r="AO3" s="47"/>
      <c r="AP3" s="44"/>
      <c r="AQ3" s="47"/>
      <c r="AR3" s="47"/>
      <c r="AT3" s="48" t="s">
        <v>446</v>
      </c>
    </row>
    <row r="4" spans="2:44" ht="12.75">
      <c r="B4" s="1" t="s">
        <v>404</v>
      </c>
      <c r="E4" s="3"/>
      <c r="F4" s="3"/>
      <c r="G4" s="3"/>
      <c r="H4" s="1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E4" s="47"/>
      <c r="AF4" s="47"/>
      <c r="AH4" s="47"/>
      <c r="AI4" s="47"/>
      <c r="AK4" s="47"/>
      <c r="AL4" s="47"/>
      <c r="AN4" s="47"/>
      <c r="AO4" s="47"/>
      <c r="AQ4" s="47"/>
      <c r="AR4" s="47"/>
    </row>
    <row r="5" spans="8:45" ht="15.75" customHeight="1" thickBot="1">
      <c r="H5" s="40"/>
      <c r="AS5" s="54"/>
    </row>
    <row r="6" spans="1:46" ht="15.75" customHeight="1" thickBot="1">
      <c r="A6" s="160" t="s">
        <v>426</v>
      </c>
      <c r="B6" s="218" t="s">
        <v>427</v>
      </c>
      <c r="C6" s="89" t="s">
        <v>428</v>
      </c>
      <c r="D6" s="219" t="s">
        <v>429</v>
      </c>
      <c r="E6" s="219" t="s">
        <v>430</v>
      </c>
      <c r="F6" s="219" t="s">
        <v>431</v>
      </c>
      <c r="G6" s="219" t="s">
        <v>432</v>
      </c>
      <c r="H6" s="290" t="s">
        <v>433</v>
      </c>
      <c r="I6" s="50" t="s">
        <v>970</v>
      </c>
      <c r="J6" s="51" t="s">
        <v>971</v>
      </c>
      <c r="K6" s="291" t="s">
        <v>972</v>
      </c>
      <c r="L6" s="50" t="s">
        <v>970</v>
      </c>
      <c r="M6" s="51" t="s">
        <v>971</v>
      </c>
      <c r="N6" s="291" t="s">
        <v>973</v>
      </c>
      <c r="O6" s="50" t="s">
        <v>970</v>
      </c>
      <c r="P6" s="51" t="s">
        <v>974</v>
      </c>
      <c r="Q6" s="291" t="s">
        <v>972</v>
      </c>
      <c r="R6" s="50" t="s">
        <v>970</v>
      </c>
      <c r="S6" s="51" t="s">
        <v>974</v>
      </c>
      <c r="T6" s="291" t="s">
        <v>973</v>
      </c>
      <c r="U6" s="50" t="s">
        <v>970</v>
      </c>
      <c r="V6" s="51" t="s">
        <v>975</v>
      </c>
      <c r="W6" s="291" t="s">
        <v>972</v>
      </c>
      <c r="X6" s="50" t="s">
        <v>970</v>
      </c>
      <c r="Y6" s="51" t="s">
        <v>975</v>
      </c>
      <c r="Z6" s="291" t="s">
        <v>973</v>
      </c>
      <c r="AA6" s="50" t="s">
        <v>970</v>
      </c>
      <c r="AB6" s="51" t="s">
        <v>976</v>
      </c>
      <c r="AC6" s="291" t="s">
        <v>972</v>
      </c>
      <c r="AD6" s="50" t="s">
        <v>970</v>
      </c>
      <c r="AE6" s="51" t="s">
        <v>976</v>
      </c>
      <c r="AF6" s="291" t="s">
        <v>973</v>
      </c>
      <c r="AG6" s="50" t="s">
        <v>970</v>
      </c>
      <c r="AH6" s="51" t="s">
        <v>976</v>
      </c>
      <c r="AI6" s="291" t="s">
        <v>975</v>
      </c>
      <c r="AJ6" s="50" t="s">
        <v>977</v>
      </c>
      <c r="AK6" s="51" t="s">
        <v>972</v>
      </c>
      <c r="AL6" s="291" t="s">
        <v>970</v>
      </c>
      <c r="AM6" s="50" t="s">
        <v>977</v>
      </c>
      <c r="AN6" s="51" t="s">
        <v>972</v>
      </c>
      <c r="AO6" s="291" t="s">
        <v>978</v>
      </c>
      <c r="AP6" s="50" t="s">
        <v>977</v>
      </c>
      <c r="AQ6" s="51" t="s">
        <v>972</v>
      </c>
      <c r="AR6" s="291" t="s">
        <v>976</v>
      </c>
      <c r="AS6" s="297" t="s">
        <v>350</v>
      </c>
      <c r="AT6" s="61" t="s">
        <v>437</v>
      </c>
    </row>
    <row r="7" spans="1:46" ht="21.75" customHeight="1">
      <c r="A7" s="20">
        <v>1</v>
      </c>
      <c r="B7" s="205" t="s">
        <v>26</v>
      </c>
      <c r="C7" s="206" t="s">
        <v>405</v>
      </c>
      <c r="D7" s="22" t="s">
        <v>47</v>
      </c>
      <c r="E7" s="22" t="s">
        <v>380</v>
      </c>
      <c r="F7" s="80" t="s">
        <v>37</v>
      </c>
      <c r="G7" s="80"/>
      <c r="H7" s="243" t="s">
        <v>48</v>
      </c>
      <c r="I7" s="292"/>
      <c r="J7" s="289"/>
      <c r="K7" s="293"/>
      <c r="L7" s="292"/>
      <c r="M7" s="289"/>
      <c r="N7" s="293"/>
      <c r="O7" s="292"/>
      <c r="P7" s="289"/>
      <c r="Q7" s="293"/>
      <c r="R7" s="292"/>
      <c r="S7" s="289"/>
      <c r="T7" s="293"/>
      <c r="U7" s="292"/>
      <c r="V7" s="289"/>
      <c r="W7" s="293"/>
      <c r="X7" s="292" t="s">
        <v>972</v>
      </c>
      <c r="Y7" s="289"/>
      <c r="Z7" s="293"/>
      <c r="AA7" s="292" t="s">
        <v>972</v>
      </c>
      <c r="AB7" s="289"/>
      <c r="AC7" s="293"/>
      <c r="AD7" s="292" t="s">
        <v>972</v>
      </c>
      <c r="AE7" s="289"/>
      <c r="AF7" s="293"/>
      <c r="AG7" s="292" t="s">
        <v>972</v>
      </c>
      <c r="AH7" s="289"/>
      <c r="AI7" s="293"/>
      <c r="AJ7" s="292" t="s">
        <v>920</v>
      </c>
      <c r="AK7" s="289" t="s">
        <v>920</v>
      </c>
      <c r="AL7" s="293" t="s">
        <v>972</v>
      </c>
      <c r="AM7" s="292" t="s">
        <v>920</v>
      </c>
      <c r="AN7" s="289" t="s">
        <v>920</v>
      </c>
      <c r="AO7" s="293" t="s">
        <v>972</v>
      </c>
      <c r="AP7" s="292" t="s">
        <v>920</v>
      </c>
      <c r="AQ7" s="289" t="s">
        <v>979</v>
      </c>
      <c r="AR7" s="293" t="s">
        <v>979</v>
      </c>
      <c r="AS7" s="141" t="s">
        <v>982</v>
      </c>
      <c r="AT7" s="23" t="s">
        <v>49</v>
      </c>
    </row>
    <row r="8" spans="1:46" ht="21.75" customHeight="1">
      <c r="A8" s="20">
        <v>2</v>
      </c>
      <c r="B8" s="205" t="s">
        <v>372</v>
      </c>
      <c r="C8" s="206" t="s">
        <v>841</v>
      </c>
      <c r="D8" s="23" t="s">
        <v>842</v>
      </c>
      <c r="E8" s="22" t="s">
        <v>843</v>
      </c>
      <c r="F8" s="80" t="s">
        <v>807</v>
      </c>
      <c r="G8" s="80"/>
      <c r="H8" s="67" t="s">
        <v>818</v>
      </c>
      <c r="I8" s="292"/>
      <c r="J8" s="289"/>
      <c r="K8" s="293"/>
      <c r="L8" s="292"/>
      <c r="M8" s="289"/>
      <c r="N8" s="293"/>
      <c r="O8" s="292"/>
      <c r="P8" s="289"/>
      <c r="Q8" s="293"/>
      <c r="R8" s="292"/>
      <c r="S8" s="289"/>
      <c r="T8" s="293"/>
      <c r="U8" s="292"/>
      <c r="V8" s="289"/>
      <c r="W8" s="293"/>
      <c r="X8" s="292" t="s">
        <v>920</v>
      </c>
      <c r="Y8" s="289" t="s">
        <v>972</v>
      </c>
      <c r="Z8" s="293"/>
      <c r="AA8" s="292" t="s">
        <v>972</v>
      </c>
      <c r="AB8" s="289"/>
      <c r="AC8" s="293"/>
      <c r="AD8" s="292" t="s">
        <v>972</v>
      </c>
      <c r="AE8" s="289"/>
      <c r="AF8" s="293"/>
      <c r="AG8" s="292" t="s">
        <v>972</v>
      </c>
      <c r="AH8" s="289"/>
      <c r="AI8" s="293"/>
      <c r="AJ8" s="292" t="s">
        <v>972</v>
      </c>
      <c r="AK8" s="289"/>
      <c r="AL8" s="293"/>
      <c r="AM8" s="292" t="s">
        <v>920</v>
      </c>
      <c r="AN8" s="289" t="s">
        <v>920</v>
      </c>
      <c r="AO8" s="293" t="s">
        <v>920</v>
      </c>
      <c r="AP8" s="292"/>
      <c r="AQ8" s="289"/>
      <c r="AR8" s="293"/>
      <c r="AS8" s="141" t="s">
        <v>983</v>
      </c>
      <c r="AT8" s="23" t="s">
        <v>844</v>
      </c>
    </row>
    <row r="9" spans="1:46" ht="21.75" customHeight="1">
      <c r="A9" s="20">
        <v>3</v>
      </c>
      <c r="B9" s="205" t="s">
        <v>455</v>
      </c>
      <c r="C9" s="206" t="s">
        <v>408</v>
      </c>
      <c r="D9" s="23" t="s">
        <v>235</v>
      </c>
      <c r="E9" s="22" t="s">
        <v>409</v>
      </c>
      <c r="F9" s="80" t="s">
        <v>236</v>
      </c>
      <c r="G9" s="80"/>
      <c r="H9" s="142" t="s">
        <v>237</v>
      </c>
      <c r="I9" s="292"/>
      <c r="J9" s="289"/>
      <c r="K9" s="293"/>
      <c r="L9" s="292"/>
      <c r="M9" s="289"/>
      <c r="N9" s="293"/>
      <c r="O9" s="292"/>
      <c r="P9" s="289"/>
      <c r="Q9" s="293"/>
      <c r="R9" s="292"/>
      <c r="S9" s="289"/>
      <c r="T9" s="293"/>
      <c r="U9" s="292" t="s">
        <v>972</v>
      </c>
      <c r="V9" s="289"/>
      <c r="W9" s="293"/>
      <c r="X9" s="292" t="s">
        <v>972</v>
      </c>
      <c r="Y9" s="289"/>
      <c r="Z9" s="293"/>
      <c r="AA9" s="292" t="s">
        <v>920</v>
      </c>
      <c r="AB9" s="289" t="s">
        <v>920</v>
      </c>
      <c r="AC9" s="293" t="s">
        <v>972</v>
      </c>
      <c r="AD9" s="292" t="s">
        <v>920</v>
      </c>
      <c r="AE9" s="289" t="s">
        <v>972</v>
      </c>
      <c r="AF9" s="293"/>
      <c r="AG9" s="292" t="s">
        <v>920</v>
      </c>
      <c r="AH9" s="289" t="s">
        <v>920</v>
      </c>
      <c r="AI9" s="293" t="s">
        <v>972</v>
      </c>
      <c r="AJ9" s="292" t="s">
        <v>920</v>
      </c>
      <c r="AK9" s="289" t="s">
        <v>920</v>
      </c>
      <c r="AL9" s="293" t="s">
        <v>972</v>
      </c>
      <c r="AM9" s="292" t="s">
        <v>920</v>
      </c>
      <c r="AN9" s="289" t="s">
        <v>920</v>
      </c>
      <c r="AO9" s="293" t="s">
        <v>920</v>
      </c>
      <c r="AP9" s="292"/>
      <c r="AQ9" s="289"/>
      <c r="AR9" s="293"/>
      <c r="AS9" s="141" t="s">
        <v>983</v>
      </c>
      <c r="AT9" s="23" t="s">
        <v>238</v>
      </c>
    </row>
    <row r="10" spans="1:46" ht="21.75" customHeight="1">
      <c r="A10" s="20">
        <v>4</v>
      </c>
      <c r="B10" s="205" t="s">
        <v>451</v>
      </c>
      <c r="C10" s="206" t="s">
        <v>147</v>
      </c>
      <c r="D10" s="23" t="s">
        <v>148</v>
      </c>
      <c r="E10" s="22" t="s">
        <v>342</v>
      </c>
      <c r="F10" s="80" t="s">
        <v>130</v>
      </c>
      <c r="G10" s="80"/>
      <c r="H10" s="67" t="s">
        <v>151</v>
      </c>
      <c r="I10" s="292"/>
      <c r="J10" s="289"/>
      <c r="K10" s="293"/>
      <c r="L10" s="292"/>
      <c r="M10" s="289"/>
      <c r="N10" s="293"/>
      <c r="O10" s="292"/>
      <c r="P10" s="289"/>
      <c r="Q10" s="293"/>
      <c r="R10" s="292"/>
      <c r="S10" s="289"/>
      <c r="T10" s="293"/>
      <c r="U10" s="292" t="s">
        <v>920</v>
      </c>
      <c r="V10" s="289" t="s">
        <v>972</v>
      </c>
      <c r="W10" s="293"/>
      <c r="X10" s="292" t="s">
        <v>972</v>
      </c>
      <c r="Y10" s="289"/>
      <c r="Z10" s="293"/>
      <c r="AA10" s="292" t="s">
        <v>972</v>
      </c>
      <c r="AB10" s="289"/>
      <c r="AC10" s="293"/>
      <c r="AD10" s="292" t="s">
        <v>920</v>
      </c>
      <c r="AE10" s="289" t="s">
        <v>920</v>
      </c>
      <c r="AF10" s="293" t="s">
        <v>972</v>
      </c>
      <c r="AG10" s="292" t="s">
        <v>920</v>
      </c>
      <c r="AH10" s="289" t="s">
        <v>920</v>
      </c>
      <c r="AI10" s="293" t="s">
        <v>920</v>
      </c>
      <c r="AJ10" s="292"/>
      <c r="AK10" s="289"/>
      <c r="AL10" s="293"/>
      <c r="AM10" s="292"/>
      <c r="AN10" s="289"/>
      <c r="AO10" s="293"/>
      <c r="AP10" s="292"/>
      <c r="AQ10" s="289"/>
      <c r="AR10" s="293"/>
      <c r="AS10" s="141" t="s">
        <v>984</v>
      </c>
      <c r="AT10" s="23" t="s">
        <v>149</v>
      </c>
    </row>
    <row r="11" spans="1:46" ht="21.75" customHeight="1">
      <c r="A11" s="20">
        <v>5</v>
      </c>
      <c r="B11" s="205" t="s">
        <v>1</v>
      </c>
      <c r="C11" s="206" t="s">
        <v>498</v>
      </c>
      <c r="D11" s="23" t="s">
        <v>499</v>
      </c>
      <c r="E11" s="22" t="s">
        <v>465</v>
      </c>
      <c r="F11" s="80" t="s">
        <v>473</v>
      </c>
      <c r="G11" s="80" t="s">
        <v>500</v>
      </c>
      <c r="H11" s="67" t="s">
        <v>474</v>
      </c>
      <c r="I11" s="292"/>
      <c r="J11" s="289"/>
      <c r="K11" s="293"/>
      <c r="L11" s="292"/>
      <c r="M11" s="289"/>
      <c r="N11" s="293"/>
      <c r="O11" s="292"/>
      <c r="P11" s="289"/>
      <c r="Q11" s="293"/>
      <c r="R11" s="292"/>
      <c r="S11" s="289"/>
      <c r="T11" s="293"/>
      <c r="U11" s="292" t="s">
        <v>972</v>
      </c>
      <c r="V11" s="289"/>
      <c r="W11" s="293"/>
      <c r="X11" s="292" t="s">
        <v>972</v>
      </c>
      <c r="Y11" s="289"/>
      <c r="Z11" s="293"/>
      <c r="AA11" s="292" t="s">
        <v>920</v>
      </c>
      <c r="AB11" s="289" t="s">
        <v>972</v>
      </c>
      <c r="AC11" s="293"/>
      <c r="AD11" s="292" t="s">
        <v>920</v>
      </c>
      <c r="AE11" s="289" t="s">
        <v>920</v>
      </c>
      <c r="AF11" s="293" t="s">
        <v>920</v>
      </c>
      <c r="AG11" s="292"/>
      <c r="AH11" s="289"/>
      <c r="AI11" s="293"/>
      <c r="AJ11" s="292"/>
      <c r="AK11" s="289"/>
      <c r="AL11" s="293"/>
      <c r="AM11" s="292"/>
      <c r="AN11" s="289"/>
      <c r="AO11" s="293"/>
      <c r="AP11" s="292"/>
      <c r="AQ11" s="289"/>
      <c r="AR11" s="293"/>
      <c r="AS11" s="141" t="s">
        <v>986</v>
      </c>
      <c r="AT11" s="23" t="s">
        <v>481</v>
      </c>
    </row>
    <row r="12" spans="1:46" ht="21.75" customHeight="1">
      <c r="A12" s="20">
        <v>6</v>
      </c>
      <c r="B12" s="205" t="s">
        <v>458</v>
      </c>
      <c r="C12" s="206" t="s">
        <v>980</v>
      </c>
      <c r="D12" s="23" t="s">
        <v>459</v>
      </c>
      <c r="E12" s="22" t="s">
        <v>176</v>
      </c>
      <c r="F12" s="80" t="s">
        <v>177</v>
      </c>
      <c r="G12" s="80" t="s">
        <v>460</v>
      </c>
      <c r="H12" s="67" t="s">
        <v>187</v>
      </c>
      <c r="I12" s="292"/>
      <c r="J12" s="289"/>
      <c r="K12" s="293"/>
      <c r="L12" s="292"/>
      <c r="M12" s="289"/>
      <c r="N12" s="293"/>
      <c r="O12" s="292" t="s">
        <v>972</v>
      </c>
      <c r="P12" s="289"/>
      <c r="Q12" s="293"/>
      <c r="R12" s="292" t="s">
        <v>972</v>
      </c>
      <c r="S12" s="289"/>
      <c r="T12" s="293"/>
      <c r="U12" s="292" t="s">
        <v>972</v>
      </c>
      <c r="V12" s="289"/>
      <c r="W12" s="293"/>
      <c r="X12" s="292" t="s">
        <v>972</v>
      </c>
      <c r="Y12" s="289"/>
      <c r="Z12" s="293"/>
      <c r="AA12" s="292" t="s">
        <v>920</v>
      </c>
      <c r="AB12" s="289" t="s">
        <v>920</v>
      </c>
      <c r="AC12" s="293" t="s">
        <v>920</v>
      </c>
      <c r="AD12" s="292"/>
      <c r="AE12" s="289"/>
      <c r="AF12" s="293"/>
      <c r="AG12" s="292"/>
      <c r="AH12" s="289"/>
      <c r="AI12" s="293"/>
      <c r="AJ12" s="292"/>
      <c r="AK12" s="289"/>
      <c r="AL12" s="293"/>
      <c r="AM12" s="292"/>
      <c r="AN12" s="289"/>
      <c r="AO12" s="293"/>
      <c r="AP12" s="292"/>
      <c r="AQ12" s="289"/>
      <c r="AR12" s="293"/>
      <c r="AS12" s="141" t="s">
        <v>981</v>
      </c>
      <c r="AT12" s="23" t="s">
        <v>191</v>
      </c>
    </row>
    <row r="13" spans="1:46" ht="21.75" customHeight="1">
      <c r="A13" s="26" t="s">
        <v>974</v>
      </c>
      <c r="B13" s="205" t="s">
        <v>602</v>
      </c>
      <c r="C13" s="206" t="s">
        <v>603</v>
      </c>
      <c r="D13" s="23" t="s">
        <v>604</v>
      </c>
      <c r="E13" s="22" t="s">
        <v>10</v>
      </c>
      <c r="F13" s="80" t="s">
        <v>528</v>
      </c>
      <c r="G13" s="80" t="s">
        <v>572</v>
      </c>
      <c r="H13" s="67" t="s">
        <v>588</v>
      </c>
      <c r="I13" s="292"/>
      <c r="J13" s="289"/>
      <c r="K13" s="293"/>
      <c r="L13" s="292"/>
      <c r="M13" s="289"/>
      <c r="N13" s="293"/>
      <c r="O13" s="292"/>
      <c r="P13" s="289"/>
      <c r="Q13" s="293"/>
      <c r="R13" s="292" t="s">
        <v>972</v>
      </c>
      <c r="S13" s="289"/>
      <c r="T13" s="293"/>
      <c r="U13" s="292" t="s">
        <v>972</v>
      </c>
      <c r="V13" s="289"/>
      <c r="W13" s="293"/>
      <c r="X13" s="292" t="s">
        <v>920</v>
      </c>
      <c r="Y13" s="289" t="s">
        <v>972</v>
      </c>
      <c r="Z13" s="293"/>
      <c r="AA13" s="292" t="s">
        <v>920</v>
      </c>
      <c r="AB13" s="289" t="s">
        <v>920</v>
      </c>
      <c r="AC13" s="293" t="s">
        <v>920</v>
      </c>
      <c r="AD13" s="292"/>
      <c r="AE13" s="289"/>
      <c r="AF13" s="293"/>
      <c r="AG13" s="292"/>
      <c r="AH13" s="289"/>
      <c r="AI13" s="293"/>
      <c r="AJ13" s="292"/>
      <c r="AK13" s="289"/>
      <c r="AL13" s="293"/>
      <c r="AM13" s="292"/>
      <c r="AN13" s="289"/>
      <c r="AO13" s="293"/>
      <c r="AP13" s="292"/>
      <c r="AQ13" s="289"/>
      <c r="AR13" s="293"/>
      <c r="AS13" s="141" t="s">
        <v>981</v>
      </c>
      <c r="AT13" s="23" t="s">
        <v>337</v>
      </c>
    </row>
    <row r="14" spans="1:46" ht="21.75" customHeight="1">
      <c r="A14" s="26"/>
      <c r="B14" s="205" t="s">
        <v>602</v>
      </c>
      <c r="C14" s="206" t="s">
        <v>629</v>
      </c>
      <c r="D14" s="23" t="s">
        <v>630</v>
      </c>
      <c r="E14" s="22" t="s">
        <v>10</v>
      </c>
      <c r="F14" s="80" t="s">
        <v>528</v>
      </c>
      <c r="G14" s="80"/>
      <c r="H14" s="67" t="s">
        <v>631</v>
      </c>
      <c r="I14" s="292"/>
      <c r="J14" s="289"/>
      <c r="K14" s="293"/>
      <c r="L14" s="292"/>
      <c r="M14" s="289"/>
      <c r="N14" s="293"/>
      <c r="O14" s="292"/>
      <c r="P14" s="289"/>
      <c r="Q14" s="293"/>
      <c r="R14" s="292" t="s">
        <v>972</v>
      </c>
      <c r="S14" s="289"/>
      <c r="T14" s="293"/>
      <c r="U14" s="292" t="s">
        <v>972</v>
      </c>
      <c r="V14" s="289"/>
      <c r="W14" s="293"/>
      <c r="X14" s="292" t="s">
        <v>920</v>
      </c>
      <c r="Y14" s="289" t="s">
        <v>972</v>
      </c>
      <c r="Z14" s="293"/>
      <c r="AA14" s="292" t="s">
        <v>920</v>
      </c>
      <c r="AB14" s="289" t="s">
        <v>920</v>
      </c>
      <c r="AC14" s="293" t="s">
        <v>920</v>
      </c>
      <c r="AD14" s="292"/>
      <c r="AE14" s="289"/>
      <c r="AF14" s="293"/>
      <c r="AG14" s="292"/>
      <c r="AH14" s="289"/>
      <c r="AI14" s="293"/>
      <c r="AJ14" s="292"/>
      <c r="AK14" s="289"/>
      <c r="AL14" s="293"/>
      <c r="AM14" s="292"/>
      <c r="AN14" s="289"/>
      <c r="AO14" s="293"/>
      <c r="AP14" s="292"/>
      <c r="AQ14" s="289"/>
      <c r="AR14" s="293"/>
      <c r="AS14" s="141" t="s">
        <v>981</v>
      </c>
      <c r="AT14" s="23" t="s">
        <v>332</v>
      </c>
    </row>
    <row r="15" spans="1:46" ht="21.75" customHeight="1">
      <c r="A15" s="26"/>
      <c r="B15" s="205" t="s">
        <v>581</v>
      </c>
      <c r="C15" s="206" t="s">
        <v>582</v>
      </c>
      <c r="D15" s="23" t="s">
        <v>583</v>
      </c>
      <c r="E15" s="23" t="s">
        <v>10</v>
      </c>
      <c r="F15" s="347" t="s">
        <v>528</v>
      </c>
      <c r="G15" s="80" t="s">
        <v>572</v>
      </c>
      <c r="H15" s="220" t="s">
        <v>577</v>
      </c>
      <c r="I15" s="292"/>
      <c r="J15" s="289"/>
      <c r="K15" s="293"/>
      <c r="L15" s="292"/>
      <c r="M15" s="289"/>
      <c r="N15" s="293"/>
      <c r="O15" s="292"/>
      <c r="P15" s="289"/>
      <c r="Q15" s="293"/>
      <c r="R15" s="292" t="s">
        <v>972</v>
      </c>
      <c r="S15" s="289"/>
      <c r="T15" s="293"/>
      <c r="U15" s="292" t="s">
        <v>972</v>
      </c>
      <c r="V15" s="289"/>
      <c r="W15" s="293"/>
      <c r="X15" s="292" t="s">
        <v>920</v>
      </c>
      <c r="Y15" s="289" t="s">
        <v>972</v>
      </c>
      <c r="Z15" s="293"/>
      <c r="AA15" s="292" t="s">
        <v>920</v>
      </c>
      <c r="AB15" s="289" t="s">
        <v>920</v>
      </c>
      <c r="AC15" s="293" t="s">
        <v>920</v>
      </c>
      <c r="AD15" s="292"/>
      <c r="AE15" s="289"/>
      <c r="AF15" s="293"/>
      <c r="AG15" s="292"/>
      <c r="AH15" s="289"/>
      <c r="AI15" s="293"/>
      <c r="AJ15" s="292"/>
      <c r="AK15" s="289"/>
      <c r="AL15" s="293"/>
      <c r="AM15" s="292"/>
      <c r="AN15" s="289"/>
      <c r="AO15" s="293"/>
      <c r="AP15" s="292"/>
      <c r="AQ15" s="289"/>
      <c r="AR15" s="293"/>
      <c r="AS15" s="141" t="s">
        <v>981</v>
      </c>
      <c r="AT15" s="23" t="s">
        <v>573</v>
      </c>
    </row>
    <row r="16" spans="1:46" ht="21.75" customHeight="1">
      <c r="A16" s="20">
        <v>10</v>
      </c>
      <c r="B16" s="205" t="s">
        <v>456</v>
      </c>
      <c r="C16" s="206" t="s">
        <v>246</v>
      </c>
      <c r="D16" s="23" t="s">
        <v>247</v>
      </c>
      <c r="E16" s="22" t="s">
        <v>409</v>
      </c>
      <c r="F16" s="80" t="s">
        <v>236</v>
      </c>
      <c r="G16" s="80"/>
      <c r="H16" s="67" t="s">
        <v>248</v>
      </c>
      <c r="I16" s="292" t="s">
        <v>972</v>
      </c>
      <c r="J16" s="289"/>
      <c r="K16" s="293"/>
      <c r="L16" s="292" t="s">
        <v>972</v>
      </c>
      <c r="M16" s="289"/>
      <c r="N16" s="293"/>
      <c r="O16" s="292" t="s">
        <v>972</v>
      </c>
      <c r="P16" s="289"/>
      <c r="Q16" s="293"/>
      <c r="R16" s="292" t="s">
        <v>972</v>
      </c>
      <c r="S16" s="289"/>
      <c r="T16" s="293"/>
      <c r="U16" s="292" t="s">
        <v>972</v>
      </c>
      <c r="V16" s="289"/>
      <c r="W16" s="293"/>
      <c r="X16" s="292" t="s">
        <v>920</v>
      </c>
      <c r="Y16" s="289" t="s">
        <v>920</v>
      </c>
      <c r="Z16" s="293" t="s">
        <v>920</v>
      </c>
      <c r="AA16" s="292"/>
      <c r="AB16" s="289"/>
      <c r="AC16" s="293"/>
      <c r="AD16" s="292"/>
      <c r="AE16" s="289"/>
      <c r="AF16" s="293"/>
      <c r="AG16" s="292"/>
      <c r="AH16" s="289"/>
      <c r="AI16" s="293"/>
      <c r="AJ16" s="292"/>
      <c r="AK16" s="289"/>
      <c r="AL16" s="293"/>
      <c r="AM16" s="292"/>
      <c r="AN16" s="289"/>
      <c r="AO16" s="293"/>
      <c r="AP16" s="292"/>
      <c r="AQ16" s="289"/>
      <c r="AR16" s="293"/>
      <c r="AS16" s="141" t="s">
        <v>985</v>
      </c>
      <c r="AT16" s="23" t="s">
        <v>249</v>
      </c>
    </row>
    <row r="17" spans="1:46" ht="21.75" customHeight="1">
      <c r="A17" s="20">
        <v>11</v>
      </c>
      <c r="B17" s="205" t="s">
        <v>23</v>
      </c>
      <c r="C17" s="206" t="s">
        <v>128</v>
      </c>
      <c r="D17" s="23" t="s">
        <v>129</v>
      </c>
      <c r="E17" s="22" t="s">
        <v>342</v>
      </c>
      <c r="F17" s="80" t="s">
        <v>130</v>
      </c>
      <c r="G17" s="80"/>
      <c r="H17" s="67" t="s">
        <v>131</v>
      </c>
      <c r="I17" s="292" t="s">
        <v>972</v>
      </c>
      <c r="J17" s="289"/>
      <c r="K17" s="293"/>
      <c r="L17" s="292" t="s">
        <v>972</v>
      </c>
      <c r="M17" s="289"/>
      <c r="N17" s="293"/>
      <c r="O17" s="292" t="s">
        <v>972</v>
      </c>
      <c r="P17" s="289"/>
      <c r="Q17" s="293"/>
      <c r="R17" s="292" t="s">
        <v>972</v>
      </c>
      <c r="S17" s="289"/>
      <c r="T17" s="293"/>
      <c r="U17" s="292" t="s">
        <v>920</v>
      </c>
      <c r="V17" s="289" t="s">
        <v>972</v>
      </c>
      <c r="W17" s="293"/>
      <c r="X17" s="292" t="s">
        <v>920</v>
      </c>
      <c r="Y17" s="289" t="s">
        <v>920</v>
      </c>
      <c r="Z17" s="293" t="s">
        <v>920</v>
      </c>
      <c r="AA17" s="292"/>
      <c r="AB17" s="289"/>
      <c r="AC17" s="293"/>
      <c r="AD17" s="292"/>
      <c r="AE17" s="289"/>
      <c r="AF17" s="293"/>
      <c r="AG17" s="292"/>
      <c r="AH17" s="289"/>
      <c r="AI17" s="293"/>
      <c r="AJ17" s="292"/>
      <c r="AK17" s="289"/>
      <c r="AL17" s="293"/>
      <c r="AM17" s="292"/>
      <c r="AN17" s="289"/>
      <c r="AO17" s="293"/>
      <c r="AP17" s="292"/>
      <c r="AQ17" s="289"/>
      <c r="AR17" s="293"/>
      <c r="AS17" s="141" t="s">
        <v>985</v>
      </c>
      <c r="AT17" s="23" t="s">
        <v>132</v>
      </c>
    </row>
    <row r="18" spans="1:46" ht="21.75" customHeight="1">
      <c r="A18" s="20">
        <v>12</v>
      </c>
      <c r="B18" s="205" t="s">
        <v>730</v>
      </c>
      <c r="C18" s="206" t="s">
        <v>457</v>
      </c>
      <c r="D18" s="23" t="s">
        <v>731</v>
      </c>
      <c r="E18" s="22" t="s">
        <v>694</v>
      </c>
      <c r="F18" s="80" t="s">
        <v>116</v>
      </c>
      <c r="G18" s="80" t="s">
        <v>14</v>
      </c>
      <c r="H18" s="67" t="s">
        <v>38</v>
      </c>
      <c r="I18" s="292"/>
      <c r="J18" s="289"/>
      <c r="K18" s="293"/>
      <c r="L18" s="292"/>
      <c r="M18" s="289"/>
      <c r="N18" s="293"/>
      <c r="O18" s="292" t="s">
        <v>920</v>
      </c>
      <c r="P18" s="289" t="s">
        <v>972</v>
      </c>
      <c r="Q18" s="293"/>
      <c r="R18" s="292" t="s">
        <v>972</v>
      </c>
      <c r="S18" s="289"/>
      <c r="T18" s="293"/>
      <c r="U18" s="292" t="s">
        <v>920</v>
      </c>
      <c r="V18" s="289" t="s">
        <v>920</v>
      </c>
      <c r="W18" s="293" t="s">
        <v>920</v>
      </c>
      <c r="X18" s="292"/>
      <c r="Y18" s="289"/>
      <c r="Z18" s="293"/>
      <c r="AA18" s="292"/>
      <c r="AB18" s="289"/>
      <c r="AC18" s="293"/>
      <c r="AD18" s="292"/>
      <c r="AE18" s="289"/>
      <c r="AF18" s="293"/>
      <c r="AG18" s="292"/>
      <c r="AH18" s="289"/>
      <c r="AI18" s="293"/>
      <c r="AJ18" s="292"/>
      <c r="AK18" s="289"/>
      <c r="AL18" s="293"/>
      <c r="AM18" s="292"/>
      <c r="AN18" s="289"/>
      <c r="AO18" s="293"/>
      <c r="AP18" s="292"/>
      <c r="AQ18" s="289"/>
      <c r="AR18" s="293"/>
      <c r="AS18" s="141" t="s">
        <v>989</v>
      </c>
      <c r="AT18" s="23" t="s">
        <v>642</v>
      </c>
    </row>
    <row r="19" spans="1:46" ht="21.75" customHeight="1">
      <c r="A19" s="20">
        <v>13</v>
      </c>
      <c r="B19" s="205" t="s">
        <v>372</v>
      </c>
      <c r="C19" s="206" t="s">
        <v>243</v>
      </c>
      <c r="D19" s="23" t="s">
        <v>244</v>
      </c>
      <c r="E19" s="22" t="s">
        <v>409</v>
      </c>
      <c r="F19" s="80" t="s">
        <v>236</v>
      </c>
      <c r="G19" s="80"/>
      <c r="H19" s="67" t="s">
        <v>237</v>
      </c>
      <c r="I19" s="292"/>
      <c r="J19" s="289"/>
      <c r="K19" s="293"/>
      <c r="L19" s="292" t="s">
        <v>972</v>
      </c>
      <c r="M19" s="289"/>
      <c r="N19" s="293"/>
      <c r="O19" s="292" t="s">
        <v>920</v>
      </c>
      <c r="P19" s="289" t="s">
        <v>972</v>
      </c>
      <c r="Q19" s="293"/>
      <c r="R19" s="292" t="s">
        <v>920</v>
      </c>
      <c r="S19" s="289" t="s">
        <v>972</v>
      </c>
      <c r="T19" s="293"/>
      <c r="U19" s="292" t="s">
        <v>920</v>
      </c>
      <c r="V19" s="289" t="s">
        <v>920</v>
      </c>
      <c r="W19" s="293" t="s">
        <v>920</v>
      </c>
      <c r="X19" s="292"/>
      <c r="Y19" s="289"/>
      <c r="Z19" s="293"/>
      <c r="AA19" s="292"/>
      <c r="AB19" s="289"/>
      <c r="AC19" s="293"/>
      <c r="AD19" s="292"/>
      <c r="AE19" s="289"/>
      <c r="AF19" s="293"/>
      <c r="AG19" s="292"/>
      <c r="AH19" s="289"/>
      <c r="AI19" s="293"/>
      <c r="AJ19" s="292"/>
      <c r="AK19" s="289"/>
      <c r="AL19" s="293"/>
      <c r="AM19" s="292"/>
      <c r="AN19" s="289"/>
      <c r="AO19" s="293"/>
      <c r="AP19" s="292"/>
      <c r="AQ19" s="289"/>
      <c r="AR19" s="293"/>
      <c r="AS19" s="141" t="s">
        <v>989</v>
      </c>
      <c r="AT19" s="23" t="s">
        <v>238</v>
      </c>
    </row>
    <row r="20" spans="1:46" ht="21.75" customHeight="1">
      <c r="A20" s="20">
        <v>14</v>
      </c>
      <c r="B20" s="205" t="s">
        <v>4</v>
      </c>
      <c r="C20" s="206" t="s">
        <v>250</v>
      </c>
      <c r="D20" s="23" t="s">
        <v>251</v>
      </c>
      <c r="E20" s="22" t="s">
        <v>409</v>
      </c>
      <c r="F20" s="80" t="s">
        <v>236</v>
      </c>
      <c r="G20" s="80"/>
      <c r="H20" s="67" t="s">
        <v>252</v>
      </c>
      <c r="I20" s="292" t="s">
        <v>972</v>
      </c>
      <c r="J20" s="289"/>
      <c r="K20" s="293"/>
      <c r="L20" s="292" t="s">
        <v>972</v>
      </c>
      <c r="M20" s="289"/>
      <c r="N20" s="293"/>
      <c r="O20" s="292" t="s">
        <v>920</v>
      </c>
      <c r="P20" s="289" t="s">
        <v>920</v>
      </c>
      <c r="Q20" s="293" t="s">
        <v>972</v>
      </c>
      <c r="R20" s="292" t="s">
        <v>920</v>
      </c>
      <c r="S20" s="289" t="s">
        <v>920</v>
      </c>
      <c r="T20" s="293" t="s">
        <v>972</v>
      </c>
      <c r="U20" s="292" t="s">
        <v>920</v>
      </c>
      <c r="V20" s="289" t="s">
        <v>920</v>
      </c>
      <c r="W20" s="293" t="s">
        <v>920</v>
      </c>
      <c r="X20" s="292"/>
      <c r="Y20" s="289"/>
      <c r="Z20" s="293"/>
      <c r="AA20" s="292"/>
      <c r="AB20" s="289"/>
      <c r="AC20" s="293"/>
      <c r="AD20" s="292"/>
      <c r="AE20" s="289"/>
      <c r="AF20" s="293"/>
      <c r="AG20" s="292"/>
      <c r="AH20" s="289"/>
      <c r="AI20" s="293"/>
      <c r="AJ20" s="292"/>
      <c r="AK20" s="289"/>
      <c r="AL20" s="293"/>
      <c r="AM20" s="292"/>
      <c r="AN20" s="289"/>
      <c r="AO20" s="293"/>
      <c r="AP20" s="292"/>
      <c r="AQ20" s="289"/>
      <c r="AR20" s="293"/>
      <c r="AS20" s="141" t="s">
        <v>989</v>
      </c>
      <c r="AT20" s="23" t="s">
        <v>253</v>
      </c>
    </row>
    <row r="21" spans="1:46" ht="21.75" customHeight="1">
      <c r="A21" s="20">
        <v>15</v>
      </c>
      <c r="B21" s="205" t="s">
        <v>152</v>
      </c>
      <c r="C21" s="206" t="s">
        <v>153</v>
      </c>
      <c r="D21" s="23" t="s">
        <v>154</v>
      </c>
      <c r="E21" s="22" t="s">
        <v>342</v>
      </c>
      <c r="F21" s="80" t="s">
        <v>130</v>
      </c>
      <c r="G21" s="80"/>
      <c r="H21" s="67" t="s">
        <v>131</v>
      </c>
      <c r="I21" s="292" t="s">
        <v>972</v>
      </c>
      <c r="J21" s="289"/>
      <c r="K21" s="293"/>
      <c r="L21" s="292" t="s">
        <v>972</v>
      </c>
      <c r="M21" s="289"/>
      <c r="N21" s="293"/>
      <c r="O21" s="292" t="s">
        <v>972</v>
      </c>
      <c r="P21" s="289"/>
      <c r="Q21" s="293"/>
      <c r="R21" s="292" t="s">
        <v>920</v>
      </c>
      <c r="S21" s="289" t="s">
        <v>920</v>
      </c>
      <c r="T21" s="293" t="s">
        <v>920</v>
      </c>
      <c r="U21" s="292"/>
      <c r="V21" s="289"/>
      <c r="W21" s="293"/>
      <c r="X21" s="292"/>
      <c r="Y21" s="289"/>
      <c r="Z21" s="293"/>
      <c r="AA21" s="292"/>
      <c r="AB21" s="289"/>
      <c r="AC21" s="293"/>
      <c r="AD21" s="292"/>
      <c r="AE21" s="289"/>
      <c r="AF21" s="293"/>
      <c r="AG21" s="292"/>
      <c r="AH21" s="289"/>
      <c r="AI21" s="293"/>
      <c r="AJ21" s="292"/>
      <c r="AK21" s="289"/>
      <c r="AL21" s="293"/>
      <c r="AM21" s="292"/>
      <c r="AN21" s="289"/>
      <c r="AO21" s="293"/>
      <c r="AP21" s="292"/>
      <c r="AQ21" s="289"/>
      <c r="AR21" s="293"/>
      <c r="AS21" s="141" t="s">
        <v>987</v>
      </c>
      <c r="AT21" s="23" t="s">
        <v>155</v>
      </c>
    </row>
    <row r="22" spans="1:46" ht="21.75" customHeight="1">
      <c r="A22" s="20">
        <v>16</v>
      </c>
      <c r="B22" s="205" t="s">
        <v>415</v>
      </c>
      <c r="C22" s="206" t="s">
        <v>410</v>
      </c>
      <c r="D22" s="23" t="s">
        <v>245</v>
      </c>
      <c r="E22" s="22" t="s">
        <v>409</v>
      </c>
      <c r="F22" s="80" t="s">
        <v>236</v>
      </c>
      <c r="G22" s="80"/>
      <c r="H22" s="67" t="s">
        <v>237</v>
      </c>
      <c r="I22" s="292" t="s">
        <v>972</v>
      </c>
      <c r="J22" s="289"/>
      <c r="K22" s="293"/>
      <c r="L22" s="292" t="s">
        <v>972</v>
      </c>
      <c r="M22" s="289"/>
      <c r="N22" s="293"/>
      <c r="O22" s="292" t="s">
        <v>920</v>
      </c>
      <c r="P22" s="289" t="s">
        <v>920</v>
      </c>
      <c r="Q22" s="293" t="s">
        <v>920</v>
      </c>
      <c r="R22" s="292"/>
      <c r="S22" s="289"/>
      <c r="T22" s="293"/>
      <c r="U22" s="292"/>
      <c r="V22" s="289"/>
      <c r="W22" s="293"/>
      <c r="X22" s="292"/>
      <c r="Y22" s="289"/>
      <c r="Z22" s="293"/>
      <c r="AA22" s="292"/>
      <c r="AB22" s="289"/>
      <c r="AC22" s="293"/>
      <c r="AD22" s="292"/>
      <c r="AE22" s="289"/>
      <c r="AF22" s="293"/>
      <c r="AG22" s="292"/>
      <c r="AH22" s="289"/>
      <c r="AI22" s="293"/>
      <c r="AJ22" s="292"/>
      <c r="AK22" s="289"/>
      <c r="AL22" s="293"/>
      <c r="AM22" s="292"/>
      <c r="AN22" s="289"/>
      <c r="AO22" s="293"/>
      <c r="AP22" s="292"/>
      <c r="AQ22" s="289"/>
      <c r="AR22" s="293"/>
      <c r="AS22" s="141" t="s">
        <v>988</v>
      </c>
      <c r="AT22" s="23" t="s">
        <v>238</v>
      </c>
    </row>
    <row r="23" spans="1:46" ht="21.75" customHeight="1">
      <c r="A23" s="20"/>
      <c r="B23" s="205" t="s">
        <v>566</v>
      </c>
      <c r="C23" s="206" t="s">
        <v>567</v>
      </c>
      <c r="D23" s="22" t="s">
        <v>143</v>
      </c>
      <c r="E23" s="22" t="s">
        <v>10</v>
      </c>
      <c r="F23" s="80" t="s">
        <v>528</v>
      </c>
      <c r="G23" s="80"/>
      <c r="H23" s="67" t="s">
        <v>568</v>
      </c>
      <c r="I23" s="292"/>
      <c r="J23" s="289"/>
      <c r="K23" s="293"/>
      <c r="L23" s="292"/>
      <c r="M23" s="289"/>
      <c r="N23" s="293"/>
      <c r="O23" s="292"/>
      <c r="P23" s="289"/>
      <c r="Q23" s="293"/>
      <c r="R23" s="292"/>
      <c r="S23" s="289"/>
      <c r="T23" s="293"/>
      <c r="U23" s="292" t="s">
        <v>920</v>
      </c>
      <c r="V23" s="289" t="s">
        <v>920</v>
      </c>
      <c r="W23" s="293" t="s">
        <v>920</v>
      </c>
      <c r="X23" s="292"/>
      <c r="Y23" s="289"/>
      <c r="Z23" s="293"/>
      <c r="AA23" s="292"/>
      <c r="AB23" s="289"/>
      <c r="AC23" s="293"/>
      <c r="AD23" s="292"/>
      <c r="AE23" s="289"/>
      <c r="AF23" s="293"/>
      <c r="AG23" s="292"/>
      <c r="AH23" s="289"/>
      <c r="AI23" s="293"/>
      <c r="AJ23" s="292"/>
      <c r="AK23" s="289"/>
      <c r="AL23" s="293"/>
      <c r="AM23" s="292"/>
      <c r="AN23" s="289"/>
      <c r="AO23" s="293"/>
      <c r="AP23" s="292"/>
      <c r="AQ23" s="289"/>
      <c r="AR23" s="293"/>
      <c r="AS23" s="141" t="s">
        <v>972</v>
      </c>
      <c r="AT23" s="23" t="s">
        <v>330</v>
      </c>
    </row>
    <row r="24" spans="1:46" ht="21.75" customHeight="1">
      <c r="A24" s="20" t="s">
        <v>76</v>
      </c>
      <c r="B24" s="205" t="s">
        <v>456</v>
      </c>
      <c r="C24" s="206" t="s">
        <v>798</v>
      </c>
      <c r="D24" s="23" t="s">
        <v>797</v>
      </c>
      <c r="E24" s="22" t="s">
        <v>446</v>
      </c>
      <c r="F24" s="80" t="s">
        <v>116</v>
      </c>
      <c r="G24" s="80" t="s">
        <v>14</v>
      </c>
      <c r="H24" s="67" t="s">
        <v>671</v>
      </c>
      <c r="I24" s="292"/>
      <c r="J24" s="289"/>
      <c r="K24" s="293"/>
      <c r="L24" s="292"/>
      <c r="M24" s="289"/>
      <c r="N24" s="293"/>
      <c r="O24" s="292"/>
      <c r="P24" s="289"/>
      <c r="Q24" s="293"/>
      <c r="R24" s="292" t="s">
        <v>972</v>
      </c>
      <c r="S24" s="289"/>
      <c r="T24" s="293"/>
      <c r="U24" s="292" t="s">
        <v>972</v>
      </c>
      <c r="V24" s="289"/>
      <c r="W24" s="293"/>
      <c r="X24" s="292" t="s">
        <v>972</v>
      </c>
      <c r="Y24" s="289"/>
      <c r="Z24" s="293"/>
      <c r="AA24" s="292" t="s">
        <v>972</v>
      </c>
      <c r="AB24" s="289"/>
      <c r="AC24" s="293"/>
      <c r="AD24" s="292" t="s">
        <v>972</v>
      </c>
      <c r="AE24" s="289"/>
      <c r="AF24" s="293"/>
      <c r="AG24" s="292" t="s">
        <v>972</v>
      </c>
      <c r="AH24" s="289"/>
      <c r="AI24" s="293"/>
      <c r="AJ24" s="292" t="s">
        <v>920</v>
      </c>
      <c r="AK24" s="289" t="s">
        <v>920</v>
      </c>
      <c r="AL24" s="293" t="s">
        <v>920</v>
      </c>
      <c r="AM24" s="292"/>
      <c r="AN24" s="289"/>
      <c r="AO24" s="293"/>
      <c r="AP24" s="292"/>
      <c r="AQ24" s="289"/>
      <c r="AR24" s="293"/>
      <c r="AS24" s="141" t="s">
        <v>990</v>
      </c>
      <c r="AT24" s="23" t="s">
        <v>642</v>
      </c>
    </row>
    <row r="25" spans="1:46" ht="21.75" customHeight="1">
      <c r="A25" s="20" t="s">
        <v>76</v>
      </c>
      <c r="B25" s="205" t="s">
        <v>722</v>
      </c>
      <c r="C25" s="206" t="s">
        <v>758</v>
      </c>
      <c r="D25" s="23" t="s">
        <v>759</v>
      </c>
      <c r="E25" s="22" t="s">
        <v>446</v>
      </c>
      <c r="F25" s="80" t="s">
        <v>116</v>
      </c>
      <c r="G25" s="80"/>
      <c r="H25" s="220" t="s">
        <v>233</v>
      </c>
      <c r="I25" s="292"/>
      <c r="J25" s="289"/>
      <c r="K25" s="293"/>
      <c r="L25" s="292"/>
      <c r="M25" s="289"/>
      <c r="N25" s="293"/>
      <c r="O25" s="292" t="s">
        <v>972</v>
      </c>
      <c r="P25" s="289"/>
      <c r="Q25" s="293"/>
      <c r="R25" s="292" t="s">
        <v>920</v>
      </c>
      <c r="S25" s="289" t="s">
        <v>920</v>
      </c>
      <c r="T25" s="293" t="s">
        <v>920</v>
      </c>
      <c r="U25" s="292"/>
      <c r="V25" s="289"/>
      <c r="W25" s="293"/>
      <c r="X25" s="292"/>
      <c r="Y25" s="289"/>
      <c r="Z25" s="293"/>
      <c r="AA25" s="292"/>
      <c r="AB25" s="289"/>
      <c r="AC25" s="293"/>
      <c r="AD25" s="292"/>
      <c r="AE25" s="289"/>
      <c r="AF25" s="293"/>
      <c r="AG25" s="292"/>
      <c r="AH25" s="289"/>
      <c r="AI25" s="293"/>
      <c r="AJ25" s="292"/>
      <c r="AK25" s="289"/>
      <c r="AL25" s="293"/>
      <c r="AM25" s="292"/>
      <c r="AN25" s="289"/>
      <c r="AO25" s="293"/>
      <c r="AP25" s="292"/>
      <c r="AQ25" s="289"/>
      <c r="AR25" s="293"/>
      <c r="AS25" s="141" t="s">
        <v>987</v>
      </c>
      <c r="AT25" s="23" t="s">
        <v>760</v>
      </c>
    </row>
    <row r="26" spans="1:46" ht="21.75" customHeight="1">
      <c r="A26" s="20" t="s">
        <v>76</v>
      </c>
      <c r="B26" s="205" t="s">
        <v>888</v>
      </c>
      <c r="C26" s="206" t="s">
        <v>889</v>
      </c>
      <c r="D26" s="23" t="s">
        <v>890</v>
      </c>
      <c r="E26" s="22" t="s">
        <v>891</v>
      </c>
      <c r="F26" s="80" t="s">
        <v>807</v>
      </c>
      <c r="G26" s="80"/>
      <c r="H26" s="67" t="s">
        <v>813</v>
      </c>
      <c r="I26" s="292" t="s">
        <v>972</v>
      </c>
      <c r="J26" s="289"/>
      <c r="K26" s="293"/>
      <c r="L26" s="292" t="s">
        <v>972</v>
      </c>
      <c r="M26" s="289"/>
      <c r="N26" s="293"/>
      <c r="O26" s="292" t="s">
        <v>972</v>
      </c>
      <c r="P26" s="289"/>
      <c r="Q26" s="293"/>
      <c r="R26" s="292" t="s">
        <v>920</v>
      </c>
      <c r="S26" s="289" t="s">
        <v>920</v>
      </c>
      <c r="T26" s="293" t="s">
        <v>920</v>
      </c>
      <c r="U26" s="292"/>
      <c r="V26" s="289"/>
      <c r="W26" s="293"/>
      <c r="X26" s="292"/>
      <c r="Y26" s="289"/>
      <c r="Z26" s="293"/>
      <c r="AA26" s="292"/>
      <c r="AB26" s="289"/>
      <c r="AC26" s="293"/>
      <c r="AD26" s="292"/>
      <c r="AE26" s="289"/>
      <c r="AF26" s="293"/>
      <c r="AG26" s="292"/>
      <c r="AH26" s="289"/>
      <c r="AI26" s="293"/>
      <c r="AJ26" s="292"/>
      <c r="AK26" s="289"/>
      <c r="AL26" s="293"/>
      <c r="AM26" s="292"/>
      <c r="AN26" s="289"/>
      <c r="AO26" s="293"/>
      <c r="AP26" s="292"/>
      <c r="AQ26" s="289"/>
      <c r="AR26" s="293"/>
      <c r="AS26" s="141" t="s">
        <v>987</v>
      </c>
      <c r="AT26" s="23" t="s">
        <v>814</v>
      </c>
    </row>
    <row r="27" spans="1:46" ht="21.75" customHeight="1" thickBot="1">
      <c r="A27" s="20" t="s">
        <v>76</v>
      </c>
      <c r="B27" s="205" t="s">
        <v>179</v>
      </c>
      <c r="C27" s="206" t="s">
        <v>892</v>
      </c>
      <c r="D27" s="23" t="s">
        <v>893</v>
      </c>
      <c r="E27" s="22" t="s">
        <v>409</v>
      </c>
      <c r="F27" s="80" t="s">
        <v>236</v>
      </c>
      <c r="G27" s="80"/>
      <c r="H27" s="67" t="s">
        <v>252</v>
      </c>
      <c r="I27" s="294" t="s">
        <v>920</v>
      </c>
      <c r="J27" s="295" t="s">
        <v>972</v>
      </c>
      <c r="K27" s="296"/>
      <c r="L27" s="294" t="s">
        <v>920</v>
      </c>
      <c r="M27" s="295" t="s">
        <v>920</v>
      </c>
      <c r="N27" s="296" t="s">
        <v>920</v>
      </c>
      <c r="O27" s="294"/>
      <c r="P27" s="295"/>
      <c r="Q27" s="296"/>
      <c r="R27" s="294"/>
      <c r="S27" s="295"/>
      <c r="T27" s="296"/>
      <c r="U27" s="294"/>
      <c r="V27" s="295"/>
      <c r="W27" s="296"/>
      <c r="X27" s="294"/>
      <c r="Y27" s="295"/>
      <c r="Z27" s="296"/>
      <c r="AA27" s="294"/>
      <c r="AB27" s="295"/>
      <c r="AC27" s="296"/>
      <c r="AD27" s="294"/>
      <c r="AE27" s="295"/>
      <c r="AF27" s="296"/>
      <c r="AG27" s="294"/>
      <c r="AH27" s="295"/>
      <c r="AI27" s="296"/>
      <c r="AJ27" s="294"/>
      <c r="AK27" s="295"/>
      <c r="AL27" s="296"/>
      <c r="AM27" s="294"/>
      <c r="AN27" s="295"/>
      <c r="AO27" s="296"/>
      <c r="AP27" s="294"/>
      <c r="AQ27" s="295"/>
      <c r="AR27" s="296"/>
      <c r="AS27" s="141" t="s">
        <v>991</v>
      </c>
      <c r="AT27" s="23" t="s">
        <v>253</v>
      </c>
    </row>
  </sheetData>
  <sheetProtection/>
  <printOptions horizontalCentered="1"/>
  <pageMargins left="0.16" right="0.17" top="0.16" bottom="0.3937007874015748" header="0.16" footer="0.3937007874015748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N8"/>
  <sheetViews>
    <sheetView zoomScale="85" zoomScaleNormal="85" zoomScalePageLayoutView="0" workbookViewId="0" topLeftCell="A1">
      <selection activeCell="E7" sqref="E7"/>
    </sheetView>
  </sheetViews>
  <sheetFormatPr defaultColWidth="9.140625" defaultRowHeight="12.75"/>
  <cols>
    <col min="1" max="1" width="4.8515625" style="7" customWidth="1"/>
    <col min="2" max="2" width="7.00390625" style="7" customWidth="1"/>
    <col min="3" max="3" width="13.140625" style="7" customWidth="1"/>
    <col min="4" max="4" width="9.7109375" style="8" bestFit="1" customWidth="1"/>
    <col min="5" max="5" width="8.8515625" style="8" customWidth="1"/>
    <col min="6" max="6" width="9.57421875" style="28" customWidth="1"/>
    <col min="7" max="7" width="11.140625" style="28" customWidth="1"/>
    <col min="8" max="8" width="13.57421875" style="8" customWidth="1"/>
    <col min="9" max="38" width="1.7109375" style="44" customWidth="1"/>
    <col min="39" max="39" width="4.7109375" style="1" customWidth="1"/>
    <col min="40" max="40" width="10.28125" style="7" customWidth="1"/>
    <col min="41" max="16384" width="9.140625" style="7" customWidth="1"/>
  </cols>
  <sheetData>
    <row r="1" spans="1:8" s="1" customFormat="1" ht="12.75">
      <c r="A1" s="1" t="s">
        <v>32</v>
      </c>
      <c r="D1" s="2"/>
      <c r="E1" s="2"/>
      <c r="F1" s="2"/>
      <c r="G1" s="2"/>
      <c r="H1" s="2"/>
    </row>
    <row r="2" spans="4:40" s="1" customFormat="1" ht="12.75">
      <c r="D2" s="2"/>
      <c r="E2" s="2"/>
      <c r="F2" s="2"/>
      <c r="G2" s="2"/>
      <c r="H2" s="2"/>
      <c r="J2" s="5"/>
      <c r="AN2" s="6" t="s">
        <v>33</v>
      </c>
    </row>
    <row r="3" spans="4:40" s="1" customFormat="1" ht="12.75">
      <c r="D3" s="2"/>
      <c r="E3" s="2"/>
      <c r="F3" s="42"/>
      <c r="G3" s="42"/>
      <c r="H3" s="2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4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N3" s="48" t="s">
        <v>446</v>
      </c>
    </row>
    <row r="4" spans="2:8" ht="12.75">
      <c r="B4" s="1" t="s">
        <v>349</v>
      </c>
      <c r="F4" s="42"/>
      <c r="G4" s="42"/>
      <c r="H4" s="2"/>
    </row>
    <row r="5" spans="8:39" ht="15.75" customHeight="1" thickBot="1">
      <c r="H5" s="49"/>
      <c r="I5" s="54"/>
      <c r="J5" s="54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40" ht="15.75" customHeight="1" thickBot="1">
      <c r="A6" s="55" t="s">
        <v>426</v>
      </c>
      <c r="B6" s="56" t="s">
        <v>427</v>
      </c>
      <c r="C6" s="57" t="s">
        <v>428</v>
      </c>
      <c r="D6" s="58" t="s">
        <v>429</v>
      </c>
      <c r="E6" s="58" t="s">
        <v>430</v>
      </c>
      <c r="F6" s="58" t="s">
        <v>431</v>
      </c>
      <c r="G6" s="58" t="s">
        <v>432</v>
      </c>
      <c r="H6" s="308" t="s">
        <v>433</v>
      </c>
      <c r="I6" s="310" t="s">
        <v>970</v>
      </c>
      <c r="J6" s="280" t="s">
        <v>975</v>
      </c>
      <c r="K6" s="311" t="s">
        <v>972</v>
      </c>
      <c r="L6" s="310" t="s">
        <v>970</v>
      </c>
      <c r="M6" s="280" t="s">
        <v>976</v>
      </c>
      <c r="N6" s="311" t="s">
        <v>972</v>
      </c>
      <c r="O6" s="310" t="s">
        <v>977</v>
      </c>
      <c r="P6" s="280" t="s">
        <v>972</v>
      </c>
      <c r="Q6" s="311" t="s">
        <v>972</v>
      </c>
      <c r="R6" s="310" t="s">
        <v>977</v>
      </c>
      <c r="S6" s="280" t="s">
        <v>970</v>
      </c>
      <c r="T6" s="311" t="s">
        <v>972</v>
      </c>
      <c r="U6" s="310" t="s">
        <v>977</v>
      </c>
      <c r="V6" s="280" t="s">
        <v>977</v>
      </c>
      <c r="W6" s="311" t="s">
        <v>972</v>
      </c>
      <c r="X6" s="310" t="s">
        <v>977</v>
      </c>
      <c r="Y6" s="280" t="s">
        <v>1053</v>
      </c>
      <c r="Z6" s="311" t="s">
        <v>972</v>
      </c>
      <c r="AA6" s="310" t="s">
        <v>977</v>
      </c>
      <c r="AB6" s="280" t="s">
        <v>978</v>
      </c>
      <c r="AC6" s="311" t="s">
        <v>972</v>
      </c>
      <c r="AD6" s="310" t="s">
        <v>977</v>
      </c>
      <c r="AE6" s="280" t="s">
        <v>973</v>
      </c>
      <c r="AF6" s="311" t="s">
        <v>972</v>
      </c>
      <c r="AG6" s="310" t="s">
        <v>977</v>
      </c>
      <c r="AH6" s="280" t="s">
        <v>971</v>
      </c>
      <c r="AI6" s="311" t="s">
        <v>972</v>
      </c>
      <c r="AJ6" s="310" t="s">
        <v>977</v>
      </c>
      <c r="AK6" s="280" t="s">
        <v>971</v>
      </c>
      <c r="AL6" s="311" t="s">
        <v>973</v>
      </c>
      <c r="AM6" s="297" t="s">
        <v>350</v>
      </c>
      <c r="AN6" s="61" t="s">
        <v>437</v>
      </c>
    </row>
    <row r="7" spans="1:40" ht="21.75" customHeight="1" thickBot="1">
      <c r="A7" s="355">
        <v>1</v>
      </c>
      <c r="B7" s="356" t="s">
        <v>744</v>
      </c>
      <c r="C7" s="153" t="s">
        <v>745</v>
      </c>
      <c r="D7" s="357" t="s">
        <v>746</v>
      </c>
      <c r="E7" s="358" t="s">
        <v>694</v>
      </c>
      <c r="F7" s="359" t="s">
        <v>116</v>
      </c>
      <c r="G7" s="360" t="s">
        <v>14</v>
      </c>
      <c r="H7" s="363" t="s">
        <v>649</v>
      </c>
      <c r="I7" s="364" t="s">
        <v>972</v>
      </c>
      <c r="J7" s="361"/>
      <c r="K7" s="365"/>
      <c r="L7" s="364" t="s">
        <v>972</v>
      </c>
      <c r="M7" s="361"/>
      <c r="N7" s="365"/>
      <c r="O7" s="364" t="s">
        <v>972</v>
      </c>
      <c r="P7" s="361"/>
      <c r="Q7" s="365"/>
      <c r="R7" s="364" t="s">
        <v>972</v>
      </c>
      <c r="S7" s="361"/>
      <c r="T7" s="365"/>
      <c r="U7" s="364" t="s">
        <v>920</v>
      </c>
      <c r="V7" s="361" t="s">
        <v>920</v>
      </c>
      <c r="W7" s="365" t="s">
        <v>972</v>
      </c>
      <c r="X7" s="364" t="s">
        <v>920</v>
      </c>
      <c r="Y7" s="361" t="s">
        <v>920</v>
      </c>
      <c r="Z7" s="365" t="s">
        <v>920</v>
      </c>
      <c r="AA7" s="364"/>
      <c r="AB7" s="361"/>
      <c r="AC7" s="365"/>
      <c r="AD7" s="364"/>
      <c r="AE7" s="361"/>
      <c r="AF7" s="365"/>
      <c r="AG7" s="364"/>
      <c r="AH7" s="361"/>
      <c r="AI7" s="365"/>
      <c r="AJ7" s="364"/>
      <c r="AK7" s="361"/>
      <c r="AL7" s="365"/>
      <c r="AM7" s="366" t="s">
        <v>1051</v>
      </c>
      <c r="AN7" s="362" t="s">
        <v>642</v>
      </c>
    </row>
    <row r="8" spans="1:40" ht="21.75" customHeight="1" thickBot="1">
      <c r="A8" s="355" t="s">
        <v>76</v>
      </c>
      <c r="B8" s="356" t="s">
        <v>445</v>
      </c>
      <c r="C8" s="153" t="s">
        <v>335</v>
      </c>
      <c r="D8" s="357" t="s">
        <v>336</v>
      </c>
      <c r="E8" s="358" t="s">
        <v>10</v>
      </c>
      <c r="F8" s="359" t="s">
        <v>528</v>
      </c>
      <c r="G8" s="360" t="s">
        <v>572</v>
      </c>
      <c r="H8" s="363"/>
      <c r="I8" s="364"/>
      <c r="J8" s="361"/>
      <c r="K8" s="365"/>
      <c r="L8" s="364"/>
      <c r="M8" s="361"/>
      <c r="N8" s="365"/>
      <c r="O8" s="364" t="s">
        <v>972</v>
      </c>
      <c r="P8" s="361"/>
      <c r="Q8" s="365"/>
      <c r="R8" s="364" t="s">
        <v>972</v>
      </c>
      <c r="S8" s="361"/>
      <c r="T8" s="365"/>
      <c r="U8" s="364" t="s">
        <v>972</v>
      </c>
      <c r="V8" s="361"/>
      <c r="W8" s="365"/>
      <c r="X8" s="364" t="s">
        <v>972</v>
      </c>
      <c r="Y8" s="361"/>
      <c r="Z8" s="365"/>
      <c r="AA8" s="364" t="s">
        <v>972</v>
      </c>
      <c r="AB8" s="361"/>
      <c r="AC8" s="365"/>
      <c r="AD8" s="364" t="s">
        <v>972</v>
      </c>
      <c r="AE8" s="361"/>
      <c r="AF8" s="365"/>
      <c r="AG8" s="364" t="s">
        <v>972</v>
      </c>
      <c r="AH8" s="361"/>
      <c r="AI8" s="365"/>
      <c r="AJ8" s="364" t="s">
        <v>920</v>
      </c>
      <c r="AK8" s="361" t="s">
        <v>920</v>
      </c>
      <c r="AL8" s="365" t="s">
        <v>920</v>
      </c>
      <c r="AM8" s="366" t="s">
        <v>1298</v>
      </c>
      <c r="AN8" s="362" t="s">
        <v>337</v>
      </c>
    </row>
  </sheetData>
  <sheetProtection/>
  <printOptions horizontalCentered="1"/>
  <pageMargins left="0.1968503937007874" right="0.1968503937007874" top="0.7874015748031497" bottom="0.3937007874015748" header="0.3937007874015748" footer="0.3937007874015748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H26"/>
  <sheetViews>
    <sheetView zoomScale="85" zoomScaleNormal="85" zoomScalePageLayoutView="0" workbookViewId="0" topLeftCell="A1">
      <selection activeCell="E23" sqref="E23"/>
    </sheetView>
  </sheetViews>
  <sheetFormatPr defaultColWidth="9.140625" defaultRowHeight="12.75"/>
  <cols>
    <col min="1" max="1" width="4.8515625" style="7" customWidth="1"/>
    <col min="2" max="2" width="9.00390625" style="7" customWidth="1"/>
    <col min="3" max="3" width="13.28125" style="7" customWidth="1"/>
    <col min="4" max="4" width="9.00390625" style="8" bestFit="1" customWidth="1"/>
    <col min="5" max="5" width="11.00390625" style="8" customWidth="1"/>
    <col min="6" max="6" width="12.8515625" style="28" customWidth="1"/>
    <col min="7" max="7" width="10.8515625" style="28" customWidth="1"/>
    <col min="8" max="8" width="17.421875" style="8" customWidth="1"/>
    <col min="9" max="32" width="1.7109375" style="44" customWidth="1"/>
    <col min="33" max="33" width="5.7109375" style="1" customWidth="1"/>
    <col min="34" max="34" width="11.8515625" style="8" customWidth="1"/>
    <col min="35" max="16384" width="9.140625" style="7" customWidth="1"/>
  </cols>
  <sheetData>
    <row r="1" spans="1:34" s="1" customFormat="1" ht="12.75">
      <c r="A1" s="1" t="s">
        <v>32</v>
      </c>
      <c r="D1" s="2"/>
      <c r="E1" s="2"/>
      <c r="F1" s="2"/>
      <c r="G1" s="2"/>
      <c r="H1" s="2"/>
      <c r="AH1" s="2"/>
    </row>
    <row r="2" spans="4:34" s="1" customFormat="1" ht="12.75">
      <c r="D2" s="2"/>
      <c r="E2" s="2"/>
      <c r="F2" s="2"/>
      <c r="G2" s="2"/>
      <c r="H2" s="2"/>
      <c r="J2" s="5"/>
      <c r="AH2" s="6" t="s">
        <v>33</v>
      </c>
    </row>
    <row r="3" spans="4:34" s="1" customFormat="1" ht="12.75">
      <c r="D3" s="2"/>
      <c r="E3" s="2"/>
      <c r="F3" s="42"/>
      <c r="G3" s="42"/>
      <c r="H3" s="2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4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H3" s="5" t="s">
        <v>446</v>
      </c>
    </row>
    <row r="4" spans="2:8" ht="13.5" thickBot="1">
      <c r="B4" s="1" t="s">
        <v>353</v>
      </c>
      <c r="F4" s="42"/>
      <c r="G4" s="42"/>
      <c r="H4" s="2"/>
    </row>
    <row r="5" spans="8:34" ht="15.75" customHeight="1" thickBot="1">
      <c r="H5" s="49"/>
      <c r="I5" s="310" t="s">
        <v>977</v>
      </c>
      <c r="J5" s="280" t="s">
        <v>978</v>
      </c>
      <c r="K5" s="311" t="s">
        <v>972</v>
      </c>
      <c r="L5" s="310" t="s">
        <v>977</v>
      </c>
      <c r="M5" s="280" t="s">
        <v>971</v>
      </c>
      <c r="N5" s="311" t="s">
        <v>972</v>
      </c>
      <c r="O5" s="310" t="s">
        <v>977</v>
      </c>
      <c r="P5" s="280" t="s">
        <v>975</v>
      </c>
      <c r="Q5" s="311" t="s">
        <v>972</v>
      </c>
      <c r="R5" s="310" t="s">
        <v>1053</v>
      </c>
      <c r="S5" s="280" t="s">
        <v>972</v>
      </c>
      <c r="T5" s="311" t="s">
        <v>972</v>
      </c>
      <c r="U5" s="310" t="s">
        <v>1053</v>
      </c>
      <c r="V5" s="280" t="s">
        <v>970</v>
      </c>
      <c r="W5" s="311" t="s">
        <v>972</v>
      </c>
      <c r="X5" s="310" t="s">
        <v>1053</v>
      </c>
      <c r="Y5" s="280" t="s">
        <v>977</v>
      </c>
      <c r="Z5" s="311" t="s">
        <v>972</v>
      </c>
      <c r="AA5" s="310" t="s">
        <v>1053</v>
      </c>
      <c r="AB5" s="280" t="s">
        <v>1053</v>
      </c>
      <c r="AC5" s="311" t="s">
        <v>972</v>
      </c>
      <c r="AD5" s="310" t="s">
        <v>1053</v>
      </c>
      <c r="AE5" s="280" t="s">
        <v>978</v>
      </c>
      <c r="AF5" s="311" t="s">
        <v>972</v>
      </c>
      <c r="AG5" s="7"/>
      <c r="AH5" s="7"/>
    </row>
    <row r="6" spans="1:34" ht="15.75" customHeight="1" thickBot="1">
      <c r="A6" s="55" t="s">
        <v>426</v>
      </c>
      <c r="B6" s="56" t="s">
        <v>427</v>
      </c>
      <c r="C6" s="57" t="s">
        <v>428</v>
      </c>
      <c r="D6" s="58" t="s">
        <v>429</v>
      </c>
      <c r="E6" s="58" t="s">
        <v>430</v>
      </c>
      <c r="F6" s="58" t="s">
        <v>431</v>
      </c>
      <c r="G6" s="58" t="s">
        <v>432</v>
      </c>
      <c r="H6" s="308" t="s">
        <v>433</v>
      </c>
      <c r="I6" s="310" t="s">
        <v>1053</v>
      </c>
      <c r="J6" s="280" t="s">
        <v>973</v>
      </c>
      <c r="K6" s="311" t="s">
        <v>972</v>
      </c>
      <c r="L6" s="310" t="s">
        <v>1053</v>
      </c>
      <c r="M6" s="280" t="s">
        <v>971</v>
      </c>
      <c r="N6" s="311" t="s">
        <v>972</v>
      </c>
      <c r="O6" s="310" t="s">
        <v>1053</v>
      </c>
      <c r="P6" s="280" t="s">
        <v>974</v>
      </c>
      <c r="Q6" s="311" t="s">
        <v>972</v>
      </c>
      <c r="R6" s="310" t="s">
        <v>1053</v>
      </c>
      <c r="S6" s="280" t="s">
        <v>975</v>
      </c>
      <c r="T6" s="311" t="s">
        <v>972</v>
      </c>
      <c r="U6" s="310" t="s">
        <v>1053</v>
      </c>
      <c r="V6" s="280" t="s">
        <v>976</v>
      </c>
      <c r="W6" s="311" t="s">
        <v>972</v>
      </c>
      <c r="X6" s="310" t="s">
        <v>978</v>
      </c>
      <c r="Y6" s="280" t="s">
        <v>972</v>
      </c>
      <c r="Z6" s="311" t="s">
        <v>972</v>
      </c>
      <c r="AA6" s="310" t="s">
        <v>978</v>
      </c>
      <c r="AB6" s="280" t="s">
        <v>970</v>
      </c>
      <c r="AC6" s="311" t="s">
        <v>972</v>
      </c>
      <c r="AD6" s="310" t="s">
        <v>978</v>
      </c>
      <c r="AE6" s="280" t="s">
        <v>977</v>
      </c>
      <c r="AF6" s="311" t="s">
        <v>972</v>
      </c>
      <c r="AG6" s="297" t="s">
        <v>350</v>
      </c>
      <c r="AH6" s="70" t="s">
        <v>437</v>
      </c>
    </row>
    <row r="7" spans="1:34" s="72" customFormat="1" ht="18" customHeight="1">
      <c r="A7" s="387">
        <v>1</v>
      </c>
      <c r="B7" s="388" t="s">
        <v>26</v>
      </c>
      <c r="C7" s="389" t="s">
        <v>595</v>
      </c>
      <c r="D7" s="390" t="s">
        <v>305</v>
      </c>
      <c r="E7" s="390" t="s">
        <v>10</v>
      </c>
      <c r="F7" s="391" t="s">
        <v>528</v>
      </c>
      <c r="G7" s="391" t="s">
        <v>572</v>
      </c>
      <c r="H7" s="392" t="s">
        <v>503</v>
      </c>
      <c r="I7" s="393"/>
      <c r="J7" s="93"/>
      <c r="K7" s="394"/>
      <c r="L7" s="395"/>
      <c r="M7" s="396"/>
      <c r="N7" s="397"/>
      <c r="O7" s="395"/>
      <c r="P7" s="396"/>
      <c r="Q7" s="397"/>
      <c r="R7" s="395"/>
      <c r="S7" s="396"/>
      <c r="T7" s="397"/>
      <c r="U7" s="395"/>
      <c r="V7" s="396"/>
      <c r="W7" s="397"/>
      <c r="X7" s="395"/>
      <c r="Y7" s="396"/>
      <c r="Z7" s="397"/>
      <c r="AA7" s="395"/>
      <c r="AB7" s="396"/>
      <c r="AC7" s="397"/>
      <c r="AD7" s="395"/>
      <c r="AE7" s="396"/>
      <c r="AF7" s="397"/>
      <c r="AG7" s="398" t="s">
        <v>1432</v>
      </c>
      <c r="AH7" s="399" t="s">
        <v>337</v>
      </c>
    </row>
    <row r="8" spans="1:34" s="72" customFormat="1" ht="18" customHeight="1" thickBot="1">
      <c r="A8" s="400"/>
      <c r="B8" s="401"/>
      <c r="C8" s="402"/>
      <c r="D8" s="403"/>
      <c r="E8" s="403"/>
      <c r="F8" s="404"/>
      <c r="G8" s="404"/>
      <c r="H8" s="405"/>
      <c r="I8" s="384"/>
      <c r="J8" s="385"/>
      <c r="K8" s="386"/>
      <c r="L8" s="294" t="s">
        <v>972</v>
      </c>
      <c r="M8" s="295"/>
      <c r="N8" s="296"/>
      <c r="O8" s="294" t="s">
        <v>979</v>
      </c>
      <c r="P8" s="295"/>
      <c r="Q8" s="296"/>
      <c r="R8" s="294" t="s">
        <v>972</v>
      </c>
      <c r="S8" s="295"/>
      <c r="T8" s="296"/>
      <c r="U8" s="294" t="s">
        <v>979</v>
      </c>
      <c r="V8" s="295"/>
      <c r="W8" s="296"/>
      <c r="X8" s="294" t="s">
        <v>920</v>
      </c>
      <c r="Y8" s="295" t="s">
        <v>972</v>
      </c>
      <c r="Z8" s="296"/>
      <c r="AA8" s="294" t="s">
        <v>979</v>
      </c>
      <c r="AB8" s="295"/>
      <c r="AC8" s="296"/>
      <c r="AD8" s="294" t="s">
        <v>920</v>
      </c>
      <c r="AE8" s="295" t="s">
        <v>920</v>
      </c>
      <c r="AF8" s="296" t="s">
        <v>920</v>
      </c>
      <c r="AG8" s="406"/>
      <c r="AH8" s="407"/>
    </row>
    <row r="9" spans="1:34" ht="18" customHeight="1">
      <c r="A9" s="387">
        <v>2</v>
      </c>
      <c r="B9" s="388" t="s">
        <v>596</v>
      </c>
      <c r="C9" s="389" t="s">
        <v>597</v>
      </c>
      <c r="D9" s="390" t="s">
        <v>598</v>
      </c>
      <c r="E9" s="390" t="s">
        <v>10</v>
      </c>
      <c r="F9" s="391" t="s">
        <v>528</v>
      </c>
      <c r="G9" s="391" t="s">
        <v>572</v>
      </c>
      <c r="H9" s="392" t="s">
        <v>599</v>
      </c>
      <c r="I9" s="393"/>
      <c r="J9" s="93"/>
      <c r="K9" s="394"/>
      <c r="L9" s="395"/>
      <c r="M9" s="396"/>
      <c r="N9" s="397"/>
      <c r="O9" s="395"/>
      <c r="P9" s="396"/>
      <c r="Q9" s="397"/>
      <c r="R9" s="395"/>
      <c r="S9" s="396"/>
      <c r="T9" s="397"/>
      <c r="U9" s="395"/>
      <c r="V9" s="396"/>
      <c r="W9" s="397"/>
      <c r="X9" s="395"/>
      <c r="Y9" s="396"/>
      <c r="Z9" s="397"/>
      <c r="AA9" s="395"/>
      <c r="AB9" s="396"/>
      <c r="AC9" s="397"/>
      <c r="AD9" s="395"/>
      <c r="AE9" s="396"/>
      <c r="AF9" s="397"/>
      <c r="AG9" s="398" t="s">
        <v>1049</v>
      </c>
      <c r="AH9" s="419" t="s">
        <v>337</v>
      </c>
    </row>
    <row r="10" spans="1:34" ht="18" customHeight="1" thickBot="1">
      <c r="A10" s="411"/>
      <c r="B10" s="412"/>
      <c r="C10" s="413"/>
      <c r="D10" s="415"/>
      <c r="E10" s="415"/>
      <c r="F10" s="414"/>
      <c r="G10" s="414"/>
      <c r="H10" s="420"/>
      <c r="I10" s="384" t="s">
        <v>972</v>
      </c>
      <c r="J10" s="385"/>
      <c r="K10" s="386"/>
      <c r="L10" s="294" t="s">
        <v>972</v>
      </c>
      <c r="M10" s="295"/>
      <c r="N10" s="296"/>
      <c r="O10" s="294" t="s">
        <v>979</v>
      </c>
      <c r="P10" s="295"/>
      <c r="Q10" s="296"/>
      <c r="R10" s="294" t="s">
        <v>972</v>
      </c>
      <c r="S10" s="295"/>
      <c r="T10" s="296"/>
      <c r="U10" s="294" t="s">
        <v>979</v>
      </c>
      <c r="V10" s="295"/>
      <c r="W10" s="296"/>
      <c r="X10" s="294" t="s">
        <v>920</v>
      </c>
      <c r="Y10" s="295" t="s">
        <v>920</v>
      </c>
      <c r="Z10" s="296" t="s">
        <v>979</v>
      </c>
      <c r="AA10" s="294"/>
      <c r="AB10" s="295"/>
      <c r="AC10" s="296"/>
      <c r="AD10" s="294"/>
      <c r="AE10" s="295"/>
      <c r="AF10" s="296"/>
      <c r="AG10" s="406"/>
      <c r="AH10" s="421"/>
    </row>
    <row r="11" spans="1:34" s="72" customFormat="1" ht="18" customHeight="1">
      <c r="A11" s="387">
        <v>3</v>
      </c>
      <c r="B11" s="388" t="s">
        <v>3</v>
      </c>
      <c r="C11" s="389" t="s">
        <v>304</v>
      </c>
      <c r="D11" s="391" t="s">
        <v>305</v>
      </c>
      <c r="E11" s="390" t="s">
        <v>322</v>
      </c>
      <c r="F11" s="391" t="s">
        <v>301</v>
      </c>
      <c r="G11" s="391"/>
      <c r="H11" s="408" t="s">
        <v>302</v>
      </c>
      <c r="I11" s="395"/>
      <c r="J11" s="396"/>
      <c r="K11" s="397"/>
      <c r="L11" s="395"/>
      <c r="M11" s="396"/>
      <c r="N11" s="397"/>
      <c r="O11" s="395"/>
      <c r="P11" s="396"/>
      <c r="Q11" s="397"/>
      <c r="R11" s="395"/>
      <c r="S11" s="396"/>
      <c r="T11" s="397"/>
      <c r="U11" s="395" t="s">
        <v>972</v>
      </c>
      <c r="V11" s="396"/>
      <c r="W11" s="397"/>
      <c r="X11" s="395" t="s">
        <v>972</v>
      </c>
      <c r="Y11" s="396"/>
      <c r="Z11" s="397"/>
      <c r="AA11" s="395" t="s">
        <v>972</v>
      </c>
      <c r="AB11" s="396"/>
      <c r="AC11" s="397"/>
      <c r="AD11" s="395" t="s">
        <v>972</v>
      </c>
      <c r="AE11" s="396"/>
      <c r="AF11" s="397"/>
      <c r="AG11" s="409" t="s">
        <v>1433</v>
      </c>
      <c r="AH11" s="410" t="s">
        <v>1431</v>
      </c>
    </row>
    <row r="12" spans="1:34" s="72" customFormat="1" ht="18" customHeight="1" thickBot="1">
      <c r="A12" s="411"/>
      <c r="B12" s="412"/>
      <c r="C12" s="413"/>
      <c r="D12" s="414"/>
      <c r="E12" s="415"/>
      <c r="F12" s="414"/>
      <c r="G12" s="414"/>
      <c r="H12" s="416"/>
      <c r="I12" s="294" t="s">
        <v>920</v>
      </c>
      <c r="J12" s="295" t="s">
        <v>972</v>
      </c>
      <c r="K12" s="296"/>
      <c r="L12" s="294" t="s">
        <v>920</v>
      </c>
      <c r="M12" s="295" t="s">
        <v>920</v>
      </c>
      <c r="N12" s="296" t="s">
        <v>920</v>
      </c>
      <c r="O12" s="294"/>
      <c r="P12" s="295"/>
      <c r="Q12" s="296"/>
      <c r="R12" s="294"/>
      <c r="S12" s="295"/>
      <c r="T12" s="296"/>
      <c r="U12" s="294"/>
      <c r="V12" s="295"/>
      <c r="W12" s="296"/>
      <c r="X12" s="294"/>
      <c r="Y12" s="295"/>
      <c r="Z12" s="296"/>
      <c r="AA12" s="294"/>
      <c r="AB12" s="295"/>
      <c r="AC12" s="296"/>
      <c r="AD12" s="294"/>
      <c r="AE12" s="295"/>
      <c r="AF12" s="296"/>
      <c r="AG12" s="417"/>
      <c r="AH12" s="418" t="s">
        <v>310</v>
      </c>
    </row>
    <row r="13" spans="1:34" ht="18" customHeight="1">
      <c r="A13" s="387">
        <v>4</v>
      </c>
      <c r="B13" s="388" t="s">
        <v>18</v>
      </c>
      <c r="C13" s="389" t="s">
        <v>600</v>
      </c>
      <c r="D13" s="390" t="s">
        <v>601</v>
      </c>
      <c r="E13" s="390" t="s">
        <v>10</v>
      </c>
      <c r="F13" s="391" t="s">
        <v>528</v>
      </c>
      <c r="G13" s="391" t="s">
        <v>572</v>
      </c>
      <c r="H13" s="392" t="s">
        <v>503</v>
      </c>
      <c r="I13" s="393"/>
      <c r="J13" s="93"/>
      <c r="K13" s="394"/>
      <c r="L13" s="395"/>
      <c r="M13" s="396"/>
      <c r="N13" s="397"/>
      <c r="O13" s="395" t="s">
        <v>972</v>
      </c>
      <c r="P13" s="396"/>
      <c r="Q13" s="397"/>
      <c r="R13" s="395" t="s">
        <v>972</v>
      </c>
      <c r="S13" s="396"/>
      <c r="T13" s="397"/>
      <c r="U13" s="395" t="s">
        <v>920</v>
      </c>
      <c r="V13" s="396" t="s">
        <v>920</v>
      </c>
      <c r="W13" s="397" t="s">
        <v>972</v>
      </c>
      <c r="X13" s="395" t="s">
        <v>920</v>
      </c>
      <c r="Y13" s="396" t="s">
        <v>920</v>
      </c>
      <c r="Z13" s="397" t="s">
        <v>920</v>
      </c>
      <c r="AA13" s="395"/>
      <c r="AB13" s="396"/>
      <c r="AC13" s="397"/>
      <c r="AD13" s="395"/>
      <c r="AE13" s="396"/>
      <c r="AF13" s="397"/>
      <c r="AG13" s="398" t="s">
        <v>1434</v>
      </c>
      <c r="AH13" s="419" t="s">
        <v>337</v>
      </c>
    </row>
    <row r="14" spans="1:34" ht="18" customHeight="1" thickBot="1">
      <c r="A14" s="411"/>
      <c r="B14" s="412"/>
      <c r="C14" s="413"/>
      <c r="D14" s="415"/>
      <c r="E14" s="415"/>
      <c r="F14" s="414"/>
      <c r="G14" s="414"/>
      <c r="H14" s="420"/>
      <c r="I14" s="384"/>
      <c r="J14" s="385"/>
      <c r="K14" s="386"/>
      <c r="L14" s="294"/>
      <c r="M14" s="295"/>
      <c r="N14" s="296"/>
      <c r="O14" s="294"/>
      <c r="P14" s="295"/>
      <c r="Q14" s="296"/>
      <c r="R14" s="294"/>
      <c r="S14" s="295"/>
      <c r="T14" s="296"/>
      <c r="U14" s="294"/>
      <c r="V14" s="295"/>
      <c r="W14" s="296"/>
      <c r="X14" s="294"/>
      <c r="Y14" s="295"/>
      <c r="Z14" s="296"/>
      <c r="AA14" s="294"/>
      <c r="AB14" s="295"/>
      <c r="AC14" s="296"/>
      <c r="AD14" s="294"/>
      <c r="AE14" s="295"/>
      <c r="AF14" s="296"/>
      <c r="AG14" s="406"/>
      <c r="AH14" s="421"/>
    </row>
    <row r="15" spans="1:34" ht="18" customHeight="1">
      <c r="A15" s="387" t="s">
        <v>76</v>
      </c>
      <c r="B15" s="388" t="s">
        <v>17</v>
      </c>
      <c r="C15" s="389" t="s">
        <v>871</v>
      </c>
      <c r="D15" s="390" t="s">
        <v>872</v>
      </c>
      <c r="E15" s="390" t="s">
        <v>806</v>
      </c>
      <c r="F15" s="391" t="s">
        <v>807</v>
      </c>
      <c r="G15" s="391" t="s">
        <v>808</v>
      </c>
      <c r="H15" s="392" t="s">
        <v>826</v>
      </c>
      <c r="I15" s="393"/>
      <c r="J15" s="93"/>
      <c r="K15" s="394"/>
      <c r="L15" s="395"/>
      <c r="M15" s="396"/>
      <c r="N15" s="397"/>
      <c r="O15" s="395" t="s">
        <v>920</v>
      </c>
      <c r="P15" s="396" t="s">
        <v>972</v>
      </c>
      <c r="Q15" s="397"/>
      <c r="R15" s="395" t="s">
        <v>972</v>
      </c>
      <c r="S15" s="396"/>
      <c r="T15" s="397"/>
      <c r="U15" s="395" t="s">
        <v>972</v>
      </c>
      <c r="V15" s="396"/>
      <c r="W15" s="397"/>
      <c r="X15" s="395" t="s">
        <v>972</v>
      </c>
      <c r="Y15" s="396"/>
      <c r="Z15" s="397"/>
      <c r="AA15" s="395" t="s">
        <v>920</v>
      </c>
      <c r="AB15" s="396" t="s">
        <v>972</v>
      </c>
      <c r="AC15" s="397"/>
      <c r="AD15" s="395" t="s">
        <v>920</v>
      </c>
      <c r="AE15" s="396" t="s">
        <v>920</v>
      </c>
      <c r="AF15" s="397" t="s">
        <v>920</v>
      </c>
      <c r="AG15" s="398" t="s">
        <v>1437</v>
      </c>
      <c r="AH15" s="419" t="s">
        <v>810</v>
      </c>
    </row>
    <row r="16" spans="1:34" ht="18" customHeight="1" thickBot="1">
      <c r="A16" s="411"/>
      <c r="B16" s="412"/>
      <c r="C16" s="413"/>
      <c r="D16" s="415"/>
      <c r="E16" s="415"/>
      <c r="F16" s="414"/>
      <c r="G16" s="414"/>
      <c r="H16" s="420"/>
      <c r="I16" s="384"/>
      <c r="J16" s="385"/>
      <c r="K16" s="386"/>
      <c r="L16" s="294"/>
      <c r="M16" s="295"/>
      <c r="N16" s="296"/>
      <c r="O16" s="294"/>
      <c r="P16" s="295"/>
      <c r="Q16" s="296"/>
      <c r="R16" s="294"/>
      <c r="S16" s="295"/>
      <c r="T16" s="296"/>
      <c r="U16" s="294"/>
      <c r="V16" s="295"/>
      <c r="W16" s="296"/>
      <c r="X16" s="294"/>
      <c r="Y16" s="295"/>
      <c r="Z16" s="296"/>
      <c r="AA16" s="294"/>
      <c r="AB16" s="295"/>
      <c r="AC16" s="296"/>
      <c r="AD16" s="294"/>
      <c r="AE16" s="295"/>
      <c r="AF16" s="296"/>
      <c r="AG16" s="406"/>
      <c r="AH16" s="421"/>
    </row>
    <row r="17" spans="1:34" ht="18" customHeight="1">
      <c r="A17" s="422" t="s">
        <v>76</v>
      </c>
      <c r="B17" s="388" t="s">
        <v>339</v>
      </c>
      <c r="C17" s="389" t="s">
        <v>313</v>
      </c>
      <c r="D17" s="390" t="s">
        <v>314</v>
      </c>
      <c r="E17" s="390" t="s">
        <v>421</v>
      </c>
      <c r="F17" s="391" t="s">
        <v>308</v>
      </c>
      <c r="G17" s="391"/>
      <c r="H17" s="392" t="s">
        <v>309</v>
      </c>
      <c r="I17" s="393"/>
      <c r="J17" s="93"/>
      <c r="K17" s="394"/>
      <c r="L17" s="395"/>
      <c r="M17" s="396"/>
      <c r="N17" s="397"/>
      <c r="O17" s="395" t="s">
        <v>972</v>
      </c>
      <c r="P17" s="396"/>
      <c r="Q17" s="397"/>
      <c r="R17" s="395" t="s">
        <v>972</v>
      </c>
      <c r="S17" s="396"/>
      <c r="T17" s="397"/>
      <c r="U17" s="395" t="s">
        <v>972</v>
      </c>
      <c r="V17" s="396"/>
      <c r="W17" s="397"/>
      <c r="X17" s="395" t="s">
        <v>920</v>
      </c>
      <c r="Y17" s="396" t="s">
        <v>972</v>
      </c>
      <c r="Z17" s="397"/>
      <c r="AA17" s="395" t="s">
        <v>920</v>
      </c>
      <c r="AB17" s="396" t="s">
        <v>920</v>
      </c>
      <c r="AC17" s="397" t="s">
        <v>920</v>
      </c>
      <c r="AD17" s="395"/>
      <c r="AE17" s="396"/>
      <c r="AF17" s="397"/>
      <c r="AG17" s="398" t="s">
        <v>1050</v>
      </c>
      <c r="AH17" s="419" t="s">
        <v>310</v>
      </c>
    </row>
    <row r="18" spans="1:34" ht="18" customHeight="1" thickBot="1">
      <c r="A18" s="423"/>
      <c r="B18" s="412"/>
      <c r="C18" s="413"/>
      <c r="D18" s="415"/>
      <c r="E18" s="415"/>
      <c r="F18" s="414"/>
      <c r="G18" s="414"/>
      <c r="H18" s="420"/>
      <c r="I18" s="384"/>
      <c r="J18" s="385"/>
      <c r="K18" s="386"/>
      <c r="L18" s="294"/>
      <c r="M18" s="295"/>
      <c r="N18" s="296"/>
      <c r="O18" s="294"/>
      <c r="P18" s="295"/>
      <c r="Q18" s="296"/>
      <c r="R18" s="294"/>
      <c r="S18" s="295"/>
      <c r="T18" s="296"/>
      <c r="U18" s="294"/>
      <c r="V18" s="295"/>
      <c r="W18" s="296"/>
      <c r="X18" s="294"/>
      <c r="Y18" s="295"/>
      <c r="Z18" s="296"/>
      <c r="AA18" s="294"/>
      <c r="AB18" s="295"/>
      <c r="AC18" s="296"/>
      <c r="AD18" s="294"/>
      <c r="AE18" s="295"/>
      <c r="AF18" s="296"/>
      <c r="AG18" s="406"/>
      <c r="AH18" s="421"/>
    </row>
    <row r="19" spans="1:34" ht="18" customHeight="1">
      <c r="A19" s="422" t="s">
        <v>76</v>
      </c>
      <c r="B19" s="388" t="s">
        <v>458</v>
      </c>
      <c r="C19" s="389" t="s">
        <v>765</v>
      </c>
      <c r="D19" s="390" t="s">
        <v>746</v>
      </c>
      <c r="E19" s="390" t="s">
        <v>446</v>
      </c>
      <c r="F19" s="391" t="s">
        <v>116</v>
      </c>
      <c r="G19" s="391" t="s">
        <v>14</v>
      </c>
      <c r="H19" s="392" t="s">
        <v>766</v>
      </c>
      <c r="I19" s="393"/>
      <c r="J19" s="93"/>
      <c r="K19" s="394"/>
      <c r="L19" s="395" t="s">
        <v>972</v>
      </c>
      <c r="M19" s="396"/>
      <c r="N19" s="397"/>
      <c r="O19" s="395" t="s">
        <v>972</v>
      </c>
      <c r="P19" s="396"/>
      <c r="Q19" s="397"/>
      <c r="R19" s="395" t="s">
        <v>920</v>
      </c>
      <c r="S19" s="396" t="s">
        <v>920</v>
      </c>
      <c r="T19" s="397" t="s">
        <v>972</v>
      </c>
      <c r="U19" s="395" t="s">
        <v>972</v>
      </c>
      <c r="V19" s="396"/>
      <c r="W19" s="397"/>
      <c r="X19" s="395" t="s">
        <v>920</v>
      </c>
      <c r="Y19" s="396" t="s">
        <v>920</v>
      </c>
      <c r="Z19" s="397" t="s">
        <v>920</v>
      </c>
      <c r="AA19" s="395"/>
      <c r="AB19" s="396"/>
      <c r="AC19" s="397"/>
      <c r="AD19" s="395"/>
      <c r="AE19" s="396"/>
      <c r="AF19" s="397"/>
      <c r="AG19" s="398" t="s">
        <v>1434</v>
      </c>
      <c r="AH19" s="419" t="s">
        <v>642</v>
      </c>
    </row>
    <row r="20" spans="1:34" ht="18" customHeight="1" thickBot="1">
      <c r="A20" s="423"/>
      <c r="B20" s="412"/>
      <c r="C20" s="413"/>
      <c r="D20" s="415"/>
      <c r="E20" s="415"/>
      <c r="F20" s="414"/>
      <c r="G20" s="414"/>
      <c r="H20" s="420"/>
      <c r="I20" s="384"/>
      <c r="J20" s="385"/>
      <c r="K20" s="386"/>
      <c r="L20" s="294"/>
      <c r="M20" s="295"/>
      <c r="N20" s="296"/>
      <c r="O20" s="294"/>
      <c r="P20" s="295"/>
      <c r="Q20" s="296"/>
      <c r="R20" s="294"/>
      <c r="S20" s="295"/>
      <c r="T20" s="296"/>
      <c r="U20" s="294"/>
      <c r="V20" s="295"/>
      <c r="W20" s="296"/>
      <c r="X20" s="294"/>
      <c r="Y20" s="295"/>
      <c r="Z20" s="296"/>
      <c r="AA20" s="294"/>
      <c r="AB20" s="295"/>
      <c r="AC20" s="296"/>
      <c r="AD20" s="294"/>
      <c r="AE20" s="295"/>
      <c r="AF20" s="296"/>
      <c r="AG20" s="406"/>
      <c r="AH20" s="421"/>
    </row>
    <row r="21" spans="1:34" ht="18" customHeight="1">
      <c r="A21" s="387" t="s">
        <v>76</v>
      </c>
      <c r="B21" s="388" t="s">
        <v>285</v>
      </c>
      <c r="C21" s="389" t="s">
        <v>306</v>
      </c>
      <c r="D21" s="391" t="s">
        <v>307</v>
      </c>
      <c r="E21" s="390" t="s">
        <v>421</v>
      </c>
      <c r="F21" s="391" t="s">
        <v>308</v>
      </c>
      <c r="G21" s="391"/>
      <c r="H21" s="408" t="s">
        <v>309</v>
      </c>
      <c r="I21" s="395"/>
      <c r="J21" s="396"/>
      <c r="K21" s="397"/>
      <c r="L21" s="395" t="s">
        <v>972</v>
      </c>
      <c r="M21" s="396"/>
      <c r="N21" s="397"/>
      <c r="O21" s="395" t="s">
        <v>920</v>
      </c>
      <c r="P21" s="396" t="s">
        <v>972</v>
      </c>
      <c r="Q21" s="397"/>
      <c r="R21" s="395" t="s">
        <v>920</v>
      </c>
      <c r="S21" s="396" t="s">
        <v>920</v>
      </c>
      <c r="T21" s="397" t="s">
        <v>972</v>
      </c>
      <c r="U21" s="395" t="s">
        <v>920</v>
      </c>
      <c r="V21" s="396" t="s">
        <v>920</v>
      </c>
      <c r="W21" s="397" t="s">
        <v>920</v>
      </c>
      <c r="X21" s="395"/>
      <c r="Y21" s="396"/>
      <c r="Z21" s="397"/>
      <c r="AA21" s="395"/>
      <c r="AB21" s="396"/>
      <c r="AC21" s="397"/>
      <c r="AD21" s="395"/>
      <c r="AE21" s="396"/>
      <c r="AF21" s="397"/>
      <c r="AG21" s="409" t="s">
        <v>1435</v>
      </c>
      <c r="AH21" s="424" t="s">
        <v>310</v>
      </c>
    </row>
    <row r="22" spans="1:34" ht="18" customHeight="1" thickBot="1">
      <c r="A22" s="411"/>
      <c r="B22" s="412"/>
      <c r="C22" s="413"/>
      <c r="D22" s="414"/>
      <c r="E22" s="415"/>
      <c r="F22" s="414"/>
      <c r="G22" s="414"/>
      <c r="H22" s="416"/>
      <c r="I22" s="294"/>
      <c r="J22" s="295"/>
      <c r="K22" s="296"/>
      <c r="L22" s="294"/>
      <c r="M22" s="295"/>
      <c r="N22" s="296"/>
      <c r="O22" s="294"/>
      <c r="P22" s="295"/>
      <c r="Q22" s="296"/>
      <c r="R22" s="294"/>
      <c r="S22" s="295"/>
      <c r="T22" s="296"/>
      <c r="U22" s="294"/>
      <c r="V22" s="295"/>
      <c r="W22" s="296"/>
      <c r="X22" s="294"/>
      <c r="Y22" s="295"/>
      <c r="Z22" s="296"/>
      <c r="AA22" s="294"/>
      <c r="AB22" s="295"/>
      <c r="AC22" s="296"/>
      <c r="AD22" s="294"/>
      <c r="AE22" s="295"/>
      <c r="AF22" s="296"/>
      <c r="AG22" s="417"/>
      <c r="AH22" s="418"/>
    </row>
    <row r="23" spans="1:34" ht="18" customHeight="1">
      <c r="A23" s="387" t="s">
        <v>76</v>
      </c>
      <c r="B23" s="388" t="s">
        <v>859</v>
      </c>
      <c r="C23" s="389" t="s">
        <v>860</v>
      </c>
      <c r="D23" s="390" t="s">
        <v>861</v>
      </c>
      <c r="E23" s="390" t="s">
        <v>446</v>
      </c>
      <c r="F23" s="391" t="s">
        <v>116</v>
      </c>
      <c r="G23" s="391" t="s">
        <v>14</v>
      </c>
      <c r="H23" s="392" t="s">
        <v>503</v>
      </c>
      <c r="I23" s="393" t="s">
        <v>972</v>
      </c>
      <c r="J23" s="93"/>
      <c r="K23" s="394"/>
      <c r="L23" s="395" t="s">
        <v>920</v>
      </c>
      <c r="M23" s="396" t="s">
        <v>920</v>
      </c>
      <c r="N23" s="397" t="s">
        <v>972</v>
      </c>
      <c r="O23" s="395" t="s">
        <v>920</v>
      </c>
      <c r="P23" s="396" t="s">
        <v>972</v>
      </c>
      <c r="Q23" s="397"/>
      <c r="R23" s="395" t="s">
        <v>920</v>
      </c>
      <c r="S23" s="396" t="s">
        <v>920</v>
      </c>
      <c r="T23" s="397" t="s">
        <v>920</v>
      </c>
      <c r="U23" s="395"/>
      <c r="V23" s="396"/>
      <c r="W23" s="397"/>
      <c r="X23" s="395"/>
      <c r="Y23" s="396"/>
      <c r="Z23" s="397"/>
      <c r="AA23" s="395"/>
      <c r="AB23" s="396"/>
      <c r="AC23" s="397"/>
      <c r="AD23" s="395"/>
      <c r="AE23" s="396"/>
      <c r="AF23" s="397"/>
      <c r="AG23" s="398" t="s">
        <v>1436</v>
      </c>
      <c r="AH23" s="419" t="s">
        <v>642</v>
      </c>
    </row>
    <row r="24" spans="1:34" ht="18" customHeight="1" thickBot="1">
      <c r="A24" s="411"/>
      <c r="B24" s="412"/>
      <c r="C24" s="413"/>
      <c r="D24" s="415"/>
      <c r="E24" s="415"/>
      <c r="F24" s="414"/>
      <c r="G24" s="414"/>
      <c r="H24" s="420"/>
      <c r="I24" s="384"/>
      <c r="J24" s="385"/>
      <c r="K24" s="386"/>
      <c r="L24" s="294"/>
      <c r="M24" s="295"/>
      <c r="N24" s="296"/>
      <c r="O24" s="294"/>
      <c r="P24" s="295"/>
      <c r="Q24" s="296"/>
      <c r="R24" s="294"/>
      <c r="S24" s="295"/>
      <c r="T24" s="296"/>
      <c r="U24" s="294"/>
      <c r="V24" s="295"/>
      <c r="W24" s="296"/>
      <c r="X24" s="294"/>
      <c r="Y24" s="295"/>
      <c r="Z24" s="296"/>
      <c r="AA24" s="294"/>
      <c r="AB24" s="295"/>
      <c r="AC24" s="296"/>
      <c r="AD24" s="294"/>
      <c r="AE24" s="295"/>
      <c r="AF24" s="296"/>
      <c r="AG24" s="406"/>
      <c r="AH24" s="421"/>
    </row>
    <row r="25" spans="1:34" ht="18" customHeight="1">
      <c r="A25" s="422" t="s">
        <v>76</v>
      </c>
      <c r="B25" s="388" t="s">
        <v>456</v>
      </c>
      <c r="C25" s="389" t="s">
        <v>311</v>
      </c>
      <c r="D25" s="390" t="s">
        <v>312</v>
      </c>
      <c r="E25" s="390" t="s">
        <v>421</v>
      </c>
      <c r="F25" s="391" t="s">
        <v>308</v>
      </c>
      <c r="G25" s="391"/>
      <c r="H25" s="392" t="s">
        <v>309</v>
      </c>
      <c r="I25" s="393"/>
      <c r="J25" s="93"/>
      <c r="K25" s="394"/>
      <c r="L25" s="395" t="s">
        <v>920</v>
      </c>
      <c r="M25" s="396" t="s">
        <v>972</v>
      </c>
      <c r="N25" s="397"/>
      <c r="O25" s="395" t="s">
        <v>920</v>
      </c>
      <c r="P25" s="396" t="s">
        <v>920</v>
      </c>
      <c r="Q25" s="397" t="s">
        <v>920</v>
      </c>
      <c r="R25" s="395"/>
      <c r="S25" s="396"/>
      <c r="T25" s="397"/>
      <c r="U25" s="395"/>
      <c r="V25" s="396"/>
      <c r="W25" s="397"/>
      <c r="X25" s="395"/>
      <c r="Y25" s="396"/>
      <c r="Z25" s="397"/>
      <c r="AA25" s="395"/>
      <c r="AB25" s="396"/>
      <c r="AC25" s="397"/>
      <c r="AD25" s="395"/>
      <c r="AE25" s="396"/>
      <c r="AF25" s="397"/>
      <c r="AG25" s="398" t="s">
        <v>1298</v>
      </c>
      <c r="AH25" s="419" t="s">
        <v>310</v>
      </c>
    </row>
    <row r="26" spans="1:34" ht="18" customHeight="1" thickBot="1">
      <c r="A26" s="423"/>
      <c r="B26" s="412"/>
      <c r="C26" s="413"/>
      <c r="D26" s="415"/>
      <c r="E26" s="415"/>
      <c r="F26" s="414"/>
      <c r="G26" s="414"/>
      <c r="H26" s="420"/>
      <c r="I26" s="384"/>
      <c r="J26" s="385"/>
      <c r="K26" s="386"/>
      <c r="L26" s="294"/>
      <c r="M26" s="295"/>
      <c r="N26" s="296"/>
      <c r="O26" s="294"/>
      <c r="P26" s="295"/>
      <c r="Q26" s="296"/>
      <c r="R26" s="294"/>
      <c r="S26" s="295"/>
      <c r="T26" s="296"/>
      <c r="U26" s="294"/>
      <c r="V26" s="295"/>
      <c r="W26" s="296"/>
      <c r="X26" s="294"/>
      <c r="Y26" s="295"/>
      <c r="Z26" s="296"/>
      <c r="AA26" s="294"/>
      <c r="AB26" s="295"/>
      <c r="AC26" s="296"/>
      <c r="AD26" s="294"/>
      <c r="AE26" s="295"/>
      <c r="AF26" s="296"/>
      <c r="AG26" s="406"/>
      <c r="AH26" s="421"/>
    </row>
  </sheetData>
  <sheetProtection/>
  <printOptions horizontalCentered="1"/>
  <pageMargins left="0.1968503937007874" right="0.1968503937007874" top="0.7874015748031497" bottom="0.3937007874015748" header="0.3937007874015748" footer="0.3937007874015748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18"/>
  <sheetViews>
    <sheetView showZeros="0" zoomScalePageLayoutView="0" workbookViewId="0" topLeftCell="A1">
      <selection activeCell="E9" sqref="E9"/>
    </sheetView>
  </sheetViews>
  <sheetFormatPr defaultColWidth="9.140625" defaultRowHeight="12.75"/>
  <cols>
    <col min="1" max="1" width="5.00390625" style="7" customWidth="1"/>
    <col min="2" max="2" width="8.421875" style="7" customWidth="1"/>
    <col min="3" max="3" width="13.00390625" style="7" customWidth="1"/>
    <col min="4" max="4" width="9.140625" style="8" customWidth="1"/>
    <col min="5" max="5" width="14.8515625" style="8" customWidth="1"/>
    <col min="6" max="6" width="10.57421875" style="8" customWidth="1"/>
    <col min="7" max="7" width="11.8515625" style="28" customWidth="1"/>
    <col min="8" max="8" width="15.28125" style="8" customWidth="1"/>
    <col min="9" max="14" width="5.00390625" style="44" customWidth="1"/>
    <col min="15" max="15" width="6.28125" style="1" customWidth="1"/>
    <col min="16" max="16" width="17.8515625" style="8" customWidth="1"/>
    <col min="17" max="16384" width="9.140625" style="7" customWidth="1"/>
  </cols>
  <sheetData>
    <row r="1" spans="1:16" s="1" customFormat="1" ht="13.5" customHeight="1">
      <c r="A1" s="1" t="s">
        <v>32</v>
      </c>
      <c r="D1" s="2"/>
      <c r="E1" s="2"/>
      <c r="F1" s="2"/>
      <c r="G1" s="42"/>
      <c r="H1" s="2"/>
      <c r="I1" s="47"/>
      <c r="J1" s="47"/>
      <c r="K1" s="47"/>
      <c r="L1" s="47"/>
      <c r="M1" s="47"/>
      <c r="N1" s="47"/>
      <c r="P1" s="6" t="s">
        <v>33</v>
      </c>
    </row>
    <row r="2" spans="4:16" s="1" customFormat="1" ht="12.75">
      <c r="D2" s="2"/>
      <c r="E2" s="2"/>
      <c r="F2" s="2"/>
      <c r="G2" s="42"/>
      <c r="H2" s="2"/>
      <c r="I2" s="47"/>
      <c r="J2" s="47"/>
      <c r="K2" s="47"/>
      <c r="L2" s="47"/>
      <c r="M2" s="47"/>
      <c r="N2" s="47"/>
      <c r="P2" s="5" t="s">
        <v>446</v>
      </c>
    </row>
    <row r="3" spans="4:16" s="1" customFormat="1" ht="12.75">
      <c r="D3" s="2"/>
      <c r="E3" s="2"/>
      <c r="F3" s="2"/>
      <c r="G3" s="42"/>
      <c r="H3" s="2"/>
      <c r="I3" s="47"/>
      <c r="J3" s="47"/>
      <c r="K3" s="47"/>
      <c r="L3" s="47"/>
      <c r="M3" s="47"/>
      <c r="N3" s="47"/>
      <c r="P3" s="5"/>
    </row>
    <row r="4" spans="2:7" ht="15.75">
      <c r="B4" s="10" t="s">
        <v>422</v>
      </c>
      <c r="G4" s="42"/>
    </row>
    <row r="5" spans="3:14" ht="13.5" thickBot="1">
      <c r="C5" s="1"/>
      <c r="I5" s="429" t="s">
        <v>356</v>
      </c>
      <c r="J5" s="430"/>
      <c r="K5" s="430"/>
      <c r="L5" s="430"/>
      <c r="M5" s="430"/>
      <c r="N5" s="431"/>
    </row>
    <row r="6" spans="1:16" ht="13.5" thickBot="1">
      <c r="A6" s="160" t="s">
        <v>426</v>
      </c>
      <c r="B6" s="237" t="s">
        <v>427</v>
      </c>
      <c r="C6" s="235" t="s">
        <v>428</v>
      </c>
      <c r="D6" s="222" t="s">
        <v>429</v>
      </c>
      <c r="E6" s="222" t="s">
        <v>430</v>
      </c>
      <c r="F6" s="222" t="s">
        <v>431</v>
      </c>
      <c r="G6" s="222" t="s">
        <v>432</v>
      </c>
      <c r="H6" s="222" t="s">
        <v>433</v>
      </c>
      <c r="I6" s="236">
        <v>1</v>
      </c>
      <c r="J6" s="236">
        <v>2</v>
      </c>
      <c r="K6" s="236">
        <v>3</v>
      </c>
      <c r="L6" s="236">
        <v>4</v>
      </c>
      <c r="M6" s="236">
        <v>5</v>
      </c>
      <c r="N6" s="236">
        <v>6</v>
      </c>
      <c r="O6" s="236" t="s">
        <v>350</v>
      </c>
      <c r="P6" s="238" t="s">
        <v>437</v>
      </c>
    </row>
    <row r="7" spans="1:16" ht="19.5" customHeight="1" thickBot="1">
      <c r="A7" s="87">
        <v>1</v>
      </c>
      <c r="B7" s="234" t="s">
        <v>384</v>
      </c>
      <c r="C7" s="235" t="s">
        <v>669</v>
      </c>
      <c r="D7" s="90" t="s">
        <v>670</v>
      </c>
      <c r="E7" s="90" t="s">
        <v>845</v>
      </c>
      <c r="F7" s="90" t="s">
        <v>846</v>
      </c>
      <c r="G7" s="92" t="s">
        <v>447</v>
      </c>
      <c r="H7" s="92" t="s">
        <v>671</v>
      </c>
      <c r="I7" s="53" t="s">
        <v>1211</v>
      </c>
      <c r="J7" s="93" t="s">
        <v>920</v>
      </c>
      <c r="K7" s="93" t="s">
        <v>1212</v>
      </c>
      <c r="L7" s="93" t="s">
        <v>920</v>
      </c>
      <c r="M7" s="93" t="s">
        <v>1213</v>
      </c>
      <c r="N7" s="52" t="s">
        <v>920</v>
      </c>
      <c r="O7" s="94" t="s">
        <v>1212</v>
      </c>
      <c r="P7" s="208" t="s">
        <v>847</v>
      </c>
    </row>
    <row r="8" spans="1:16" ht="19.5" customHeight="1" thickBot="1">
      <c r="A8" s="87">
        <v>2</v>
      </c>
      <c r="B8" s="234" t="s">
        <v>442</v>
      </c>
      <c r="C8" s="235" t="s">
        <v>705</v>
      </c>
      <c r="D8" s="90" t="s">
        <v>706</v>
      </c>
      <c r="E8" s="90" t="s">
        <v>636</v>
      </c>
      <c r="F8" s="90" t="s">
        <v>116</v>
      </c>
      <c r="G8" s="92" t="s">
        <v>447</v>
      </c>
      <c r="H8" s="92" t="s">
        <v>661</v>
      </c>
      <c r="I8" s="53" t="s">
        <v>1022</v>
      </c>
      <c r="J8" s="93" t="s">
        <v>920</v>
      </c>
      <c r="K8" s="93" t="s">
        <v>1011</v>
      </c>
      <c r="L8" s="93" t="s">
        <v>920</v>
      </c>
      <c r="M8" s="93" t="s">
        <v>920</v>
      </c>
      <c r="N8" s="52" t="s">
        <v>1214</v>
      </c>
      <c r="O8" s="94" t="s">
        <v>1011</v>
      </c>
      <c r="P8" s="208" t="s">
        <v>653</v>
      </c>
    </row>
    <row r="9" spans="1:16" ht="19.5" customHeight="1" thickBot="1">
      <c r="A9" s="87">
        <v>3</v>
      </c>
      <c r="B9" s="234" t="s">
        <v>470</v>
      </c>
      <c r="C9" s="235" t="s">
        <v>471</v>
      </c>
      <c r="D9" s="90" t="s">
        <v>472</v>
      </c>
      <c r="E9" s="90" t="s">
        <v>465</v>
      </c>
      <c r="F9" s="90" t="s">
        <v>473</v>
      </c>
      <c r="G9" s="92"/>
      <c r="H9" s="92" t="s">
        <v>474</v>
      </c>
      <c r="I9" s="53" t="s">
        <v>1205</v>
      </c>
      <c r="J9" s="93" t="s">
        <v>920</v>
      </c>
      <c r="K9" s="93" t="s">
        <v>1206</v>
      </c>
      <c r="L9" s="93" t="s">
        <v>1207</v>
      </c>
      <c r="M9" s="93" t="s">
        <v>920</v>
      </c>
      <c r="N9" s="52" t="s">
        <v>920</v>
      </c>
      <c r="O9" s="94" t="s">
        <v>1206</v>
      </c>
      <c r="P9" s="208" t="s">
        <v>475</v>
      </c>
    </row>
    <row r="10" spans="1:16" ht="19.5" customHeight="1" thickBot="1">
      <c r="A10" s="87">
        <v>4</v>
      </c>
      <c r="B10" s="234" t="s">
        <v>678</v>
      </c>
      <c r="C10" s="235" t="s">
        <v>679</v>
      </c>
      <c r="D10" s="90" t="s">
        <v>72</v>
      </c>
      <c r="E10" s="90" t="s">
        <v>636</v>
      </c>
      <c r="F10" s="90" t="s">
        <v>116</v>
      </c>
      <c r="G10" s="92" t="s">
        <v>676</v>
      </c>
      <c r="H10" s="92" t="s">
        <v>661</v>
      </c>
      <c r="I10" s="53" t="s">
        <v>920</v>
      </c>
      <c r="J10" s="93" t="s">
        <v>1214</v>
      </c>
      <c r="K10" s="93" t="s">
        <v>920</v>
      </c>
      <c r="L10" s="93" t="s">
        <v>920</v>
      </c>
      <c r="M10" s="93" t="s">
        <v>920</v>
      </c>
      <c r="N10" s="52" t="s">
        <v>1215</v>
      </c>
      <c r="O10" s="94" t="s">
        <v>1214</v>
      </c>
      <c r="P10" s="208" t="s">
        <v>677</v>
      </c>
    </row>
    <row r="11" spans="1:16" ht="19.5" customHeight="1" thickBot="1">
      <c r="A11" s="87">
        <v>6</v>
      </c>
      <c r="B11" s="234" t="s">
        <v>217</v>
      </c>
      <c r="C11" s="235" t="s">
        <v>218</v>
      </c>
      <c r="D11" s="90" t="s">
        <v>219</v>
      </c>
      <c r="E11" s="90" t="s">
        <v>205</v>
      </c>
      <c r="F11" s="90" t="s">
        <v>438</v>
      </c>
      <c r="G11" s="92"/>
      <c r="H11" s="92" t="s">
        <v>220</v>
      </c>
      <c r="I11" s="53" t="s">
        <v>1199</v>
      </c>
      <c r="J11" s="93" t="s">
        <v>920</v>
      </c>
      <c r="K11" s="93" t="s">
        <v>1200</v>
      </c>
      <c r="L11" s="93" t="s">
        <v>1200</v>
      </c>
      <c r="M11" s="93" t="s">
        <v>920</v>
      </c>
      <c r="N11" s="52" t="s">
        <v>1196</v>
      </c>
      <c r="O11" s="94" t="s">
        <v>1200</v>
      </c>
      <c r="P11" s="208" t="s">
        <v>207</v>
      </c>
    </row>
    <row r="12" spans="1:16" ht="19.5" customHeight="1" thickBot="1">
      <c r="A12" s="87">
        <v>7</v>
      </c>
      <c r="B12" s="234" t="s">
        <v>31</v>
      </c>
      <c r="C12" s="235" t="s">
        <v>165</v>
      </c>
      <c r="D12" s="90" t="s">
        <v>166</v>
      </c>
      <c r="E12" s="90" t="s">
        <v>342</v>
      </c>
      <c r="F12" s="90" t="s">
        <v>130</v>
      </c>
      <c r="G12" s="92"/>
      <c r="H12" s="92" t="s">
        <v>164</v>
      </c>
      <c r="I12" s="53" t="s">
        <v>1190</v>
      </c>
      <c r="J12" s="93" t="s">
        <v>1191</v>
      </c>
      <c r="K12" s="93" t="s">
        <v>1192</v>
      </c>
      <c r="L12" s="93" t="s">
        <v>1193</v>
      </c>
      <c r="M12" s="93" t="s">
        <v>1194</v>
      </c>
      <c r="N12" s="52" t="s">
        <v>1195</v>
      </c>
      <c r="O12" s="94" t="s">
        <v>1195</v>
      </c>
      <c r="P12" s="208" t="s">
        <v>155</v>
      </c>
    </row>
    <row r="13" spans="1:16" ht="19.5" customHeight="1" thickBot="1">
      <c r="A13" s="299">
        <v>8</v>
      </c>
      <c r="B13" s="300" t="s">
        <v>397</v>
      </c>
      <c r="C13" s="57" t="s">
        <v>167</v>
      </c>
      <c r="D13" s="301" t="s">
        <v>168</v>
      </c>
      <c r="E13" s="343" t="s">
        <v>342</v>
      </c>
      <c r="F13" s="343" t="s">
        <v>130</v>
      </c>
      <c r="G13" s="303"/>
      <c r="H13" s="303" t="s">
        <v>158</v>
      </c>
      <c r="I13" s="281" t="s">
        <v>1196</v>
      </c>
      <c r="J13" s="304" t="s">
        <v>920</v>
      </c>
      <c r="K13" s="304" t="s">
        <v>1197</v>
      </c>
      <c r="L13" s="304" t="s">
        <v>920</v>
      </c>
      <c r="M13" s="304" t="s">
        <v>1198</v>
      </c>
      <c r="N13" s="279" t="s">
        <v>920</v>
      </c>
      <c r="O13" s="305" t="s">
        <v>1197</v>
      </c>
      <c r="P13" s="306" t="s">
        <v>155</v>
      </c>
    </row>
    <row r="14" spans="1:16" ht="19.5" customHeight="1" thickBot="1">
      <c r="A14" s="87" t="s">
        <v>76</v>
      </c>
      <c r="B14" s="234" t="s">
        <v>229</v>
      </c>
      <c r="C14" s="235" t="s">
        <v>230</v>
      </c>
      <c r="D14" s="90" t="s">
        <v>231</v>
      </c>
      <c r="E14" s="90" t="s">
        <v>1570</v>
      </c>
      <c r="F14" s="90" t="s">
        <v>232</v>
      </c>
      <c r="G14" s="233" t="s">
        <v>447</v>
      </c>
      <c r="H14" s="233" t="s">
        <v>233</v>
      </c>
      <c r="I14" s="53" t="s">
        <v>1201</v>
      </c>
      <c r="J14" s="93" t="s">
        <v>1202</v>
      </c>
      <c r="K14" s="93" t="s">
        <v>1203</v>
      </c>
      <c r="L14" s="93" t="s">
        <v>920</v>
      </c>
      <c r="M14" s="93" t="s">
        <v>920</v>
      </c>
      <c r="N14" s="52" t="s">
        <v>1204</v>
      </c>
      <c r="O14" s="94" t="s">
        <v>1201</v>
      </c>
      <c r="P14" s="208" t="s">
        <v>234</v>
      </c>
    </row>
    <row r="15" spans="1:16" ht="19.5" customHeight="1" thickBot="1">
      <c r="A15" s="346" t="s">
        <v>76</v>
      </c>
      <c r="B15" s="234" t="s">
        <v>445</v>
      </c>
      <c r="C15" s="235" t="s">
        <v>957</v>
      </c>
      <c r="D15" s="92" t="s">
        <v>1218</v>
      </c>
      <c r="E15" s="92" t="s">
        <v>465</v>
      </c>
      <c r="F15" s="92" t="s">
        <v>473</v>
      </c>
      <c r="G15" s="90"/>
      <c r="H15" s="92"/>
      <c r="I15" s="273" t="s">
        <v>1219</v>
      </c>
      <c r="J15" s="95" t="s">
        <v>1220</v>
      </c>
      <c r="K15" s="95" t="s">
        <v>920</v>
      </c>
      <c r="L15" s="95"/>
      <c r="M15" s="95"/>
      <c r="N15" s="249"/>
      <c r="O15" s="344" t="s">
        <v>1220</v>
      </c>
      <c r="P15" s="208" t="s">
        <v>481</v>
      </c>
    </row>
    <row r="16" spans="1:16" ht="19.5" customHeight="1" thickBot="1">
      <c r="A16" s="346" t="s">
        <v>76</v>
      </c>
      <c r="B16" s="234" t="s">
        <v>7</v>
      </c>
      <c r="C16" s="235" t="s">
        <v>514</v>
      </c>
      <c r="D16" s="92" t="s">
        <v>247</v>
      </c>
      <c r="E16" s="92" t="s">
        <v>465</v>
      </c>
      <c r="F16" s="92" t="s">
        <v>473</v>
      </c>
      <c r="G16" s="90"/>
      <c r="H16" s="92" t="s">
        <v>248</v>
      </c>
      <c r="I16" s="273" t="s">
        <v>1208</v>
      </c>
      <c r="J16" s="95" t="s">
        <v>920</v>
      </c>
      <c r="K16" s="95" t="s">
        <v>920</v>
      </c>
      <c r="L16" s="95"/>
      <c r="M16" s="95"/>
      <c r="N16" s="249"/>
      <c r="O16" s="344" t="s">
        <v>1208</v>
      </c>
      <c r="P16" s="208" t="s">
        <v>491</v>
      </c>
    </row>
    <row r="17" spans="1:16" ht="19.5" customHeight="1" thickBot="1">
      <c r="A17" s="157" t="s">
        <v>76</v>
      </c>
      <c r="B17" s="345" t="s">
        <v>519</v>
      </c>
      <c r="C17" s="333" t="s">
        <v>520</v>
      </c>
      <c r="D17" s="303" t="s">
        <v>521</v>
      </c>
      <c r="E17" s="303" t="s">
        <v>465</v>
      </c>
      <c r="F17" s="303" t="s">
        <v>473</v>
      </c>
      <c r="G17" s="301"/>
      <c r="H17" s="303" t="s">
        <v>474</v>
      </c>
      <c r="I17" s="281" t="s">
        <v>920</v>
      </c>
      <c r="J17" s="304" t="s">
        <v>1209</v>
      </c>
      <c r="K17" s="304" t="s">
        <v>1210</v>
      </c>
      <c r="L17" s="304"/>
      <c r="M17" s="304"/>
      <c r="N17" s="279"/>
      <c r="O17" s="305" t="s">
        <v>1210</v>
      </c>
      <c r="P17" s="306" t="s">
        <v>491</v>
      </c>
    </row>
    <row r="18" spans="1:16" ht="19.5" customHeight="1" thickBot="1">
      <c r="A18" s="157" t="s">
        <v>76</v>
      </c>
      <c r="B18" s="345" t="s">
        <v>523</v>
      </c>
      <c r="C18" s="333" t="s">
        <v>524</v>
      </c>
      <c r="D18" s="303" t="s">
        <v>525</v>
      </c>
      <c r="E18" s="303" t="s">
        <v>465</v>
      </c>
      <c r="F18" s="303" t="s">
        <v>473</v>
      </c>
      <c r="G18" s="301"/>
      <c r="H18" s="303"/>
      <c r="I18" s="281" t="s">
        <v>1216</v>
      </c>
      <c r="J18" s="304" t="s">
        <v>1217</v>
      </c>
      <c r="K18" s="304" t="s">
        <v>1192</v>
      </c>
      <c r="L18" s="304"/>
      <c r="M18" s="304"/>
      <c r="N18" s="279"/>
      <c r="O18" s="305" t="s">
        <v>1217</v>
      </c>
      <c r="P18" s="306" t="s">
        <v>481</v>
      </c>
    </row>
  </sheetData>
  <sheetProtection/>
  <mergeCells count="1">
    <mergeCell ref="I5:N5"/>
  </mergeCells>
  <printOptions horizontalCentered="1"/>
  <pageMargins left="0.3937007874015748" right="0.17" top="0.984251968503937" bottom="0.3937007874015748" header="0.3937007874015748" footer="0.3937007874015748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31"/>
  <sheetViews>
    <sheetView showZeros="0" zoomScalePageLayoutView="0" workbookViewId="0" topLeftCell="A10">
      <selection activeCell="E25" sqref="E25"/>
    </sheetView>
  </sheetViews>
  <sheetFormatPr defaultColWidth="9.140625" defaultRowHeight="12.75"/>
  <cols>
    <col min="1" max="1" width="5.00390625" style="7" customWidth="1"/>
    <col min="2" max="2" width="10.00390625" style="7" customWidth="1"/>
    <col min="3" max="3" width="12.28125" style="7" customWidth="1"/>
    <col min="4" max="4" width="9.8515625" style="8" customWidth="1"/>
    <col min="5" max="5" width="8.7109375" style="8" customWidth="1"/>
    <col min="6" max="6" width="11.421875" style="8" customWidth="1"/>
    <col min="7" max="7" width="9.140625" style="28" customWidth="1"/>
    <col min="8" max="8" width="17.140625" style="8" customWidth="1"/>
    <col min="9" max="14" width="5.00390625" style="44" customWidth="1"/>
    <col min="15" max="15" width="6.28125" style="1" customWidth="1"/>
    <col min="16" max="16" width="17.7109375" style="8" customWidth="1"/>
    <col min="17" max="16384" width="9.140625" style="7" customWidth="1"/>
  </cols>
  <sheetData>
    <row r="1" spans="1:16" s="1" customFormat="1" ht="13.5" customHeight="1">
      <c r="A1" s="1" t="s">
        <v>32</v>
      </c>
      <c r="D1" s="2"/>
      <c r="E1" s="2"/>
      <c r="F1" s="2"/>
      <c r="G1" s="42"/>
      <c r="H1" s="2"/>
      <c r="I1" s="47"/>
      <c r="J1" s="47"/>
      <c r="K1" s="47"/>
      <c r="L1" s="47"/>
      <c r="M1" s="47"/>
      <c r="N1" s="47"/>
      <c r="P1" s="6" t="s">
        <v>33</v>
      </c>
    </row>
    <row r="2" spans="4:16" s="1" customFormat="1" ht="12.75">
      <c r="D2" s="2"/>
      <c r="E2" s="2"/>
      <c r="F2" s="2"/>
      <c r="G2" s="42"/>
      <c r="H2" s="2"/>
      <c r="I2" s="47"/>
      <c r="J2" s="47"/>
      <c r="K2" s="47"/>
      <c r="L2" s="47"/>
      <c r="M2" s="47"/>
      <c r="N2" s="47"/>
      <c r="P2" s="5" t="s">
        <v>446</v>
      </c>
    </row>
    <row r="3" spans="4:16" s="1" customFormat="1" ht="12.75">
      <c r="D3" s="2"/>
      <c r="E3" s="2"/>
      <c r="F3" s="2"/>
      <c r="G3" s="42"/>
      <c r="H3" s="2"/>
      <c r="I3" s="47"/>
      <c r="J3" s="47"/>
      <c r="K3" s="47"/>
      <c r="L3" s="47"/>
      <c r="M3" s="47"/>
      <c r="N3" s="47"/>
      <c r="P3" s="5"/>
    </row>
    <row r="4" spans="2:7" ht="15.75">
      <c r="B4" s="10" t="s">
        <v>423</v>
      </c>
      <c r="G4" s="42"/>
    </row>
    <row r="5" spans="3:14" ht="13.5" thickBot="1">
      <c r="C5" s="1"/>
      <c r="I5" s="429" t="s">
        <v>356</v>
      </c>
      <c r="J5" s="430"/>
      <c r="K5" s="430"/>
      <c r="L5" s="430"/>
      <c r="M5" s="430"/>
      <c r="N5" s="431"/>
    </row>
    <row r="6" spans="1:16" ht="13.5" thickBot="1">
      <c r="A6" s="160" t="s">
        <v>426</v>
      </c>
      <c r="B6" s="218" t="s">
        <v>427</v>
      </c>
      <c r="C6" s="89" t="s">
        <v>428</v>
      </c>
      <c r="D6" s="222" t="s">
        <v>429</v>
      </c>
      <c r="E6" s="222" t="s">
        <v>430</v>
      </c>
      <c r="F6" s="222" t="s">
        <v>431</v>
      </c>
      <c r="G6" s="222" t="s">
        <v>432</v>
      </c>
      <c r="H6" s="222" t="s">
        <v>433</v>
      </c>
      <c r="I6" s="236">
        <v>1</v>
      </c>
      <c r="J6" s="236">
        <v>2</v>
      </c>
      <c r="K6" s="236">
        <v>3</v>
      </c>
      <c r="L6" s="236">
        <v>4</v>
      </c>
      <c r="M6" s="236">
        <v>5</v>
      </c>
      <c r="N6" s="236">
        <v>6</v>
      </c>
      <c r="O6" s="236" t="s">
        <v>350</v>
      </c>
      <c r="P6" s="238" t="s">
        <v>437</v>
      </c>
    </row>
    <row r="7" spans="1:16" ht="18.75" customHeight="1" thickBot="1">
      <c r="A7" s="87">
        <v>1</v>
      </c>
      <c r="B7" s="88" t="s">
        <v>650</v>
      </c>
      <c r="C7" s="89" t="s">
        <v>651</v>
      </c>
      <c r="D7" s="90" t="s">
        <v>652</v>
      </c>
      <c r="E7" s="91" t="s">
        <v>636</v>
      </c>
      <c r="F7" s="91" t="s">
        <v>116</v>
      </c>
      <c r="G7" s="92" t="s">
        <v>447</v>
      </c>
      <c r="H7" s="92" t="s">
        <v>233</v>
      </c>
      <c r="I7" s="53" t="s">
        <v>920</v>
      </c>
      <c r="J7" s="93" t="s">
        <v>1039</v>
      </c>
      <c r="K7" s="93" t="s">
        <v>920</v>
      </c>
      <c r="L7" s="93" t="s">
        <v>920</v>
      </c>
      <c r="M7" s="93" t="s">
        <v>979</v>
      </c>
      <c r="N7" s="52" t="s">
        <v>920</v>
      </c>
      <c r="O7" s="94" t="s">
        <v>1039</v>
      </c>
      <c r="P7" s="208" t="s">
        <v>653</v>
      </c>
    </row>
    <row r="8" spans="1:16" ht="18.75" customHeight="1" thickBot="1">
      <c r="A8" s="87">
        <v>2</v>
      </c>
      <c r="B8" s="88" t="s">
        <v>658</v>
      </c>
      <c r="C8" s="89" t="s">
        <v>659</v>
      </c>
      <c r="D8" s="90" t="s">
        <v>660</v>
      </c>
      <c r="E8" s="90" t="s">
        <v>845</v>
      </c>
      <c r="F8" s="90" t="s">
        <v>116</v>
      </c>
      <c r="G8" s="92" t="s">
        <v>447</v>
      </c>
      <c r="H8" s="303" t="s">
        <v>661</v>
      </c>
      <c r="I8" s="53" t="s">
        <v>1030</v>
      </c>
      <c r="J8" s="93" t="s">
        <v>920</v>
      </c>
      <c r="K8" s="93" t="s">
        <v>1010</v>
      </c>
      <c r="L8" s="93" t="s">
        <v>1031</v>
      </c>
      <c r="M8" s="93" t="s">
        <v>920</v>
      </c>
      <c r="N8" s="52" t="s">
        <v>920</v>
      </c>
      <c r="O8" s="94" t="s">
        <v>1031</v>
      </c>
      <c r="P8" s="208" t="s">
        <v>848</v>
      </c>
    </row>
    <row r="9" spans="1:16" ht="18.75" customHeight="1" thickBot="1">
      <c r="A9" s="87">
        <v>3</v>
      </c>
      <c r="B9" s="88" t="s">
        <v>451</v>
      </c>
      <c r="C9" s="89" t="s">
        <v>147</v>
      </c>
      <c r="D9" s="90" t="s">
        <v>148</v>
      </c>
      <c r="E9" s="91" t="s">
        <v>342</v>
      </c>
      <c r="F9" s="91" t="s">
        <v>130</v>
      </c>
      <c r="G9" s="92"/>
      <c r="H9" s="92" t="s">
        <v>151</v>
      </c>
      <c r="I9" s="53" t="s">
        <v>1014</v>
      </c>
      <c r="J9" s="93" t="s">
        <v>920</v>
      </c>
      <c r="K9" s="93" t="s">
        <v>1015</v>
      </c>
      <c r="L9" s="93" t="s">
        <v>1012</v>
      </c>
      <c r="M9" s="93" t="s">
        <v>1016</v>
      </c>
      <c r="N9" s="52" t="s">
        <v>920</v>
      </c>
      <c r="O9" s="94" t="s">
        <v>1016</v>
      </c>
      <c r="P9" s="208" t="s">
        <v>149</v>
      </c>
    </row>
    <row r="10" spans="1:16" ht="18.75" customHeight="1" thickBot="1">
      <c r="A10" s="87">
        <v>4</v>
      </c>
      <c r="B10" s="88" t="s">
        <v>654</v>
      </c>
      <c r="C10" s="89" t="s">
        <v>655</v>
      </c>
      <c r="D10" s="90" t="s">
        <v>656</v>
      </c>
      <c r="E10" s="91" t="s">
        <v>636</v>
      </c>
      <c r="F10" s="91" t="s">
        <v>116</v>
      </c>
      <c r="G10" s="92" t="s">
        <v>447</v>
      </c>
      <c r="H10" s="92" t="s">
        <v>657</v>
      </c>
      <c r="I10" s="53" t="s">
        <v>1010</v>
      </c>
      <c r="J10" s="93" t="s">
        <v>920</v>
      </c>
      <c r="K10" s="93" t="s">
        <v>1011</v>
      </c>
      <c r="L10" s="93" t="s">
        <v>1012</v>
      </c>
      <c r="M10" s="93" t="s">
        <v>920</v>
      </c>
      <c r="N10" s="52" t="s">
        <v>1013</v>
      </c>
      <c r="O10" s="94" t="s">
        <v>1013</v>
      </c>
      <c r="P10" s="208" t="s">
        <v>653</v>
      </c>
    </row>
    <row r="11" spans="1:16" ht="18.75" customHeight="1" thickBot="1">
      <c r="A11" s="87">
        <v>5</v>
      </c>
      <c r="B11" s="88" t="s">
        <v>371</v>
      </c>
      <c r="C11" s="89" t="s">
        <v>290</v>
      </c>
      <c r="D11" s="90" t="s">
        <v>291</v>
      </c>
      <c r="E11" s="91" t="s">
        <v>281</v>
      </c>
      <c r="F11" s="91" t="s">
        <v>282</v>
      </c>
      <c r="G11" s="92" t="s">
        <v>441</v>
      </c>
      <c r="H11" s="92" t="s">
        <v>283</v>
      </c>
      <c r="I11" s="53" t="s">
        <v>1018</v>
      </c>
      <c r="J11" s="93" t="s">
        <v>1009</v>
      </c>
      <c r="K11" s="93" t="s">
        <v>920</v>
      </c>
      <c r="L11" s="93" t="s">
        <v>1037</v>
      </c>
      <c r="M11" s="93" t="s">
        <v>1008</v>
      </c>
      <c r="N11" s="52" t="s">
        <v>1009</v>
      </c>
      <c r="O11" s="94" t="s">
        <v>1009</v>
      </c>
      <c r="P11" s="208" t="s">
        <v>292</v>
      </c>
    </row>
    <row r="12" spans="1:16" ht="18.75" customHeight="1" thickBot="1">
      <c r="A12" s="87">
        <v>6</v>
      </c>
      <c r="B12" s="88" t="s">
        <v>456</v>
      </c>
      <c r="C12" s="89" t="s">
        <v>112</v>
      </c>
      <c r="D12" s="90" t="s">
        <v>111</v>
      </c>
      <c r="E12" s="91" t="s">
        <v>1568</v>
      </c>
      <c r="F12" s="91" t="s">
        <v>116</v>
      </c>
      <c r="G12" s="92" t="s">
        <v>447</v>
      </c>
      <c r="H12" s="92" t="s">
        <v>113</v>
      </c>
      <c r="I12" s="53" t="s">
        <v>1006</v>
      </c>
      <c r="J12" s="93" t="s">
        <v>1007</v>
      </c>
      <c r="K12" s="93" t="s">
        <v>1008</v>
      </c>
      <c r="L12" s="93" t="s">
        <v>1008</v>
      </c>
      <c r="M12" s="93" t="s">
        <v>1009</v>
      </c>
      <c r="N12" s="52" t="s">
        <v>920</v>
      </c>
      <c r="O12" s="94" t="s">
        <v>1009</v>
      </c>
      <c r="P12" s="208" t="s">
        <v>114</v>
      </c>
    </row>
    <row r="13" spans="1:16" ht="18.75" customHeight="1" thickBot="1">
      <c r="A13" s="87">
        <v>7</v>
      </c>
      <c r="B13" s="88" t="s">
        <v>579</v>
      </c>
      <c r="C13" s="89" t="s">
        <v>825</v>
      </c>
      <c r="D13" s="90" t="s">
        <v>510</v>
      </c>
      <c r="E13" s="91" t="s">
        <v>806</v>
      </c>
      <c r="F13" s="91" t="s">
        <v>807</v>
      </c>
      <c r="G13" s="92" t="s">
        <v>808</v>
      </c>
      <c r="H13" s="92" t="s">
        <v>826</v>
      </c>
      <c r="I13" s="53" t="s">
        <v>1034</v>
      </c>
      <c r="J13" s="93" t="s">
        <v>920</v>
      </c>
      <c r="K13" s="93" t="s">
        <v>1035</v>
      </c>
      <c r="L13" s="93" t="s">
        <v>1025</v>
      </c>
      <c r="M13" s="93" t="s">
        <v>1029</v>
      </c>
      <c r="N13" s="52" t="s">
        <v>1025</v>
      </c>
      <c r="O13" s="94" t="s">
        <v>1035</v>
      </c>
      <c r="P13" s="208" t="s">
        <v>810</v>
      </c>
    </row>
    <row r="14" spans="1:16" ht="18.75" customHeight="1" thickBot="1">
      <c r="A14" s="87">
        <v>8</v>
      </c>
      <c r="B14" s="88" t="s">
        <v>272</v>
      </c>
      <c r="C14" s="89" t="s">
        <v>273</v>
      </c>
      <c r="D14" s="90" t="s">
        <v>274</v>
      </c>
      <c r="E14" s="91" t="s">
        <v>409</v>
      </c>
      <c r="F14" s="91" t="s">
        <v>236</v>
      </c>
      <c r="G14" s="92"/>
      <c r="H14" s="92" t="s">
        <v>252</v>
      </c>
      <c r="I14" s="53" t="s">
        <v>1006</v>
      </c>
      <c r="J14" s="93" t="s">
        <v>1020</v>
      </c>
      <c r="K14" s="93" t="s">
        <v>1021</v>
      </c>
      <c r="L14" s="93"/>
      <c r="M14" s="93"/>
      <c r="N14" s="52"/>
      <c r="O14" s="94" t="s">
        <v>1020</v>
      </c>
      <c r="P14" s="208" t="s">
        <v>253</v>
      </c>
    </row>
    <row r="15" spans="1:16" ht="18.75" customHeight="1" thickBot="1">
      <c r="A15" s="87">
        <v>9</v>
      </c>
      <c r="B15" s="88" t="s">
        <v>63</v>
      </c>
      <c r="C15" s="89" t="s">
        <v>64</v>
      </c>
      <c r="D15" s="90" t="s">
        <v>65</v>
      </c>
      <c r="E15" s="90" t="s">
        <v>380</v>
      </c>
      <c r="F15" s="90" t="s">
        <v>37</v>
      </c>
      <c r="G15" s="92"/>
      <c r="H15" s="303" t="s">
        <v>38</v>
      </c>
      <c r="I15" s="53" t="s">
        <v>920</v>
      </c>
      <c r="J15" s="93" t="s">
        <v>1028</v>
      </c>
      <c r="K15" s="93" t="s">
        <v>1029</v>
      </c>
      <c r="L15" s="93"/>
      <c r="M15" s="93"/>
      <c r="N15" s="52"/>
      <c r="O15" s="94" t="s">
        <v>1028</v>
      </c>
      <c r="P15" s="208" t="s">
        <v>49</v>
      </c>
    </row>
    <row r="16" spans="1:16" ht="18.75" customHeight="1" thickBot="1">
      <c r="A16" s="87">
        <v>10</v>
      </c>
      <c r="B16" s="88" t="s">
        <v>375</v>
      </c>
      <c r="C16" s="89" t="s">
        <v>279</v>
      </c>
      <c r="D16" s="90" t="s">
        <v>280</v>
      </c>
      <c r="E16" s="91" t="s">
        <v>281</v>
      </c>
      <c r="F16" s="91" t="s">
        <v>282</v>
      </c>
      <c r="G16" s="92" t="s">
        <v>441</v>
      </c>
      <c r="H16" s="92" t="s">
        <v>283</v>
      </c>
      <c r="I16" s="53" t="s">
        <v>1023</v>
      </c>
      <c r="J16" s="93" t="s">
        <v>1024</v>
      </c>
      <c r="K16" s="93" t="s">
        <v>920</v>
      </c>
      <c r="L16" s="93"/>
      <c r="M16" s="93"/>
      <c r="N16" s="52"/>
      <c r="O16" s="94" t="s">
        <v>1024</v>
      </c>
      <c r="P16" s="208" t="s">
        <v>284</v>
      </c>
    </row>
    <row r="17" spans="1:16" ht="18.75" customHeight="1" thickBot="1">
      <c r="A17" s="87">
        <v>11</v>
      </c>
      <c r="B17" s="300" t="s">
        <v>23</v>
      </c>
      <c r="C17" s="57" t="s">
        <v>195</v>
      </c>
      <c r="D17" s="301" t="s">
        <v>196</v>
      </c>
      <c r="E17" s="302" t="s">
        <v>176</v>
      </c>
      <c r="F17" s="302" t="s">
        <v>177</v>
      </c>
      <c r="G17" s="303" t="s">
        <v>460</v>
      </c>
      <c r="H17" s="301" t="s">
        <v>187</v>
      </c>
      <c r="I17" s="281" t="s">
        <v>1017</v>
      </c>
      <c r="J17" s="304" t="s">
        <v>1018</v>
      </c>
      <c r="K17" s="304" t="s">
        <v>1019</v>
      </c>
      <c r="L17" s="304"/>
      <c r="M17" s="304"/>
      <c r="N17" s="279"/>
      <c r="O17" s="305" t="s">
        <v>1017</v>
      </c>
      <c r="P17" s="306" t="s">
        <v>188</v>
      </c>
    </row>
    <row r="18" spans="1:16" ht="18.75" customHeight="1" thickBot="1">
      <c r="A18" s="87">
        <v>12</v>
      </c>
      <c r="B18" s="224" t="s">
        <v>18</v>
      </c>
      <c r="C18" s="225" t="s">
        <v>506</v>
      </c>
      <c r="D18" s="226" t="s">
        <v>507</v>
      </c>
      <c r="E18" s="227" t="s">
        <v>465</v>
      </c>
      <c r="F18" s="227" t="s">
        <v>473</v>
      </c>
      <c r="G18" s="170" t="s">
        <v>500</v>
      </c>
      <c r="H18" s="170" t="s">
        <v>474</v>
      </c>
      <c r="I18" s="229" t="s">
        <v>1032</v>
      </c>
      <c r="J18" s="230" t="s">
        <v>920</v>
      </c>
      <c r="K18" s="230" t="s">
        <v>920</v>
      </c>
      <c r="L18" s="230"/>
      <c r="M18" s="230"/>
      <c r="N18" s="231"/>
      <c r="O18" s="232" t="s">
        <v>1032</v>
      </c>
      <c r="P18" s="239" t="s">
        <v>481</v>
      </c>
    </row>
    <row r="19" spans="1:16" ht="18.75" customHeight="1" thickBot="1">
      <c r="A19" s="87">
        <v>13</v>
      </c>
      <c r="B19" s="88" t="s">
        <v>24</v>
      </c>
      <c r="C19" s="89" t="s">
        <v>457</v>
      </c>
      <c r="D19" s="90" t="s">
        <v>197</v>
      </c>
      <c r="E19" s="91" t="s">
        <v>176</v>
      </c>
      <c r="F19" s="91" t="s">
        <v>177</v>
      </c>
      <c r="G19" s="92" t="s">
        <v>460</v>
      </c>
      <c r="H19" s="92" t="s">
        <v>182</v>
      </c>
      <c r="I19" s="53" t="s">
        <v>1036</v>
      </c>
      <c r="J19" s="93" t="s">
        <v>920</v>
      </c>
      <c r="K19" s="93" t="s">
        <v>920</v>
      </c>
      <c r="L19" s="93"/>
      <c r="M19" s="93"/>
      <c r="N19" s="52"/>
      <c r="O19" s="94" t="s">
        <v>1036</v>
      </c>
      <c r="P19" s="208" t="s">
        <v>183</v>
      </c>
    </row>
    <row r="20" spans="1:16" ht="18.75" customHeight="1" thickBot="1">
      <c r="A20" s="87">
        <v>14</v>
      </c>
      <c r="B20" s="88" t="s">
        <v>456</v>
      </c>
      <c r="C20" s="89" t="s">
        <v>839</v>
      </c>
      <c r="D20" s="92" t="s">
        <v>840</v>
      </c>
      <c r="E20" s="240" t="s">
        <v>806</v>
      </c>
      <c r="F20" s="240" t="s">
        <v>807</v>
      </c>
      <c r="G20" s="92" t="s">
        <v>838</v>
      </c>
      <c r="H20" s="241" t="s">
        <v>826</v>
      </c>
      <c r="I20" s="93" t="s">
        <v>1043</v>
      </c>
      <c r="J20" s="93" t="s">
        <v>1044</v>
      </c>
      <c r="K20" s="93" t="s">
        <v>1045</v>
      </c>
      <c r="L20" s="93"/>
      <c r="M20" s="93"/>
      <c r="N20" s="93"/>
      <c r="O20" s="94" t="s">
        <v>1045</v>
      </c>
      <c r="P20" s="242" t="s">
        <v>810</v>
      </c>
    </row>
    <row r="21" spans="1:16" ht="18.75" customHeight="1" thickBot="1">
      <c r="A21" s="87">
        <v>15</v>
      </c>
      <c r="B21" s="88" t="s">
        <v>343</v>
      </c>
      <c r="C21" s="89" t="s">
        <v>156</v>
      </c>
      <c r="D21" s="90" t="s">
        <v>157</v>
      </c>
      <c r="E21" s="91" t="s">
        <v>342</v>
      </c>
      <c r="F21" s="91" t="s">
        <v>130</v>
      </c>
      <c r="G21" s="92"/>
      <c r="H21" s="92" t="s">
        <v>158</v>
      </c>
      <c r="I21" s="53" t="s">
        <v>1038</v>
      </c>
      <c r="J21" s="93" t="s">
        <v>920</v>
      </c>
      <c r="K21" s="93" t="s">
        <v>1011</v>
      </c>
      <c r="L21" s="93"/>
      <c r="M21" s="93"/>
      <c r="N21" s="52"/>
      <c r="O21" s="94" t="s">
        <v>1038</v>
      </c>
      <c r="P21" s="208" t="s">
        <v>155</v>
      </c>
    </row>
    <row r="22" spans="1:16" ht="18.75" customHeight="1" thickBot="1">
      <c r="A22" s="87" t="s">
        <v>76</v>
      </c>
      <c r="B22" s="88" t="s">
        <v>456</v>
      </c>
      <c r="C22" s="89" t="s">
        <v>78</v>
      </c>
      <c r="D22" s="90" t="s">
        <v>79</v>
      </c>
      <c r="E22" s="91" t="s">
        <v>380</v>
      </c>
      <c r="F22" s="91" t="s">
        <v>37</v>
      </c>
      <c r="G22" s="92"/>
      <c r="H22" s="92"/>
      <c r="I22" s="53" t="s">
        <v>1003</v>
      </c>
      <c r="J22" s="93" t="s">
        <v>1004</v>
      </c>
      <c r="K22" s="93" t="s">
        <v>1005</v>
      </c>
      <c r="L22" s="93"/>
      <c r="M22" s="93"/>
      <c r="N22" s="52"/>
      <c r="O22" s="94" t="s">
        <v>1003</v>
      </c>
      <c r="P22" s="208" t="s">
        <v>43</v>
      </c>
    </row>
    <row r="23" spans="1:16" ht="18.75" customHeight="1" thickBot="1">
      <c r="A23" s="87" t="s">
        <v>76</v>
      </c>
      <c r="B23" s="88" t="s">
        <v>371</v>
      </c>
      <c r="C23" s="89" t="s">
        <v>767</v>
      </c>
      <c r="D23" s="90" t="s">
        <v>768</v>
      </c>
      <c r="E23" s="91" t="s">
        <v>446</v>
      </c>
      <c r="F23" s="91" t="s">
        <v>116</v>
      </c>
      <c r="G23" s="92" t="s">
        <v>447</v>
      </c>
      <c r="H23" s="92" t="s">
        <v>646</v>
      </c>
      <c r="I23" s="53" t="s">
        <v>1008</v>
      </c>
      <c r="J23" s="93" t="s">
        <v>1041</v>
      </c>
      <c r="K23" s="93" t="s">
        <v>1042</v>
      </c>
      <c r="L23" s="93" t="s">
        <v>920</v>
      </c>
      <c r="M23" s="93" t="s">
        <v>920</v>
      </c>
      <c r="N23" s="52" t="s">
        <v>920</v>
      </c>
      <c r="O23" s="94" t="s">
        <v>1041</v>
      </c>
      <c r="P23" s="208" t="s">
        <v>653</v>
      </c>
    </row>
    <row r="24" spans="1:16" ht="18.75" customHeight="1" thickBot="1">
      <c r="A24" s="87" t="s">
        <v>76</v>
      </c>
      <c r="B24" s="88" t="s">
        <v>773</v>
      </c>
      <c r="C24" s="89" t="s">
        <v>774</v>
      </c>
      <c r="D24" s="90" t="s">
        <v>775</v>
      </c>
      <c r="E24" s="90" t="s">
        <v>446</v>
      </c>
      <c r="F24" s="90" t="s">
        <v>116</v>
      </c>
      <c r="G24" s="92" t="s">
        <v>14</v>
      </c>
      <c r="H24" s="164"/>
      <c r="I24" s="53" t="s">
        <v>1025</v>
      </c>
      <c r="J24" s="93" t="s">
        <v>1026</v>
      </c>
      <c r="K24" s="93" t="s">
        <v>1027</v>
      </c>
      <c r="L24" s="93"/>
      <c r="M24" s="93"/>
      <c r="N24" s="52"/>
      <c r="O24" s="94" t="s">
        <v>1025</v>
      </c>
      <c r="P24" s="208" t="s">
        <v>776</v>
      </c>
    </row>
    <row r="25" spans="1:16" ht="18.75" customHeight="1" thickBot="1">
      <c r="A25" s="87" t="s">
        <v>76</v>
      </c>
      <c r="B25" s="88" t="s">
        <v>16</v>
      </c>
      <c r="C25" s="89" t="s">
        <v>771</v>
      </c>
      <c r="D25" s="90" t="s">
        <v>772</v>
      </c>
      <c r="E25" s="91" t="s">
        <v>446</v>
      </c>
      <c r="F25" s="91" t="s">
        <v>116</v>
      </c>
      <c r="G25" s="92" t="s">
        <v>447</v>
      </c>
      <c r="H25" s="92" t="s">
        <v>661</v>
      </c>
      <c r="I25" s="53" t="s">
        <v>920</v>
      </c>
      <c r="J25" s="93" t="s">
        <v>1033</v>
      </c>
      <c r="K25" s="93" t="s">
        <v>1025</v>
      </c>
      <c r="L25" s="93"/>
      <c r="M25" s="93"/>
      <c r="N25" s="52"/>
      <c r="O25" s="94" t="s">
        <v>1025</v>
      </c>
      <c r="P25" s="208" t="s">
        <v>653</v>
      </c>
    </row>
    <row r="26" spans="1:16" ht="18.75" customHeight="1" thickBot="1">
      <c r="A26" s="299"/>
      <c r="B26" s="300" t="s">
        <v>566</v>
      </c>
      <c r="C26" s="57" t="s">
        <v>567</v>
      </c>
      <c r="D26" s="326" t="s">
        <v>143</v>
      </c>
      <c r="E26" s="327" t="s">
        <v>10</v>
      </c>
      <c r="F26" s="328" t="s">
        <v>528</v>
      </c>
      <c r="G26" s="329"/>
      <c r="H26" s="330" t="s">
        <v>608</v>
      </c>
      <c r="I26" s="281"/>
      <c r="J26" s="304"/>
      <c r="K26" s="304"/>
      <c r="L26" s="304"/>
      <c r="M26" s="304"/>
      <c r="N26" s="279"/>
      <c r="O26" s="305" t="s">
        <v>931</v>
      </c>
      <c r="P26" s="306" t="s">
        <v>330</v>
      </c>
    </row>
    <row r="31" spans="4:16" ht="12.75"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</sheetData>
  <sheetProtection/>
  <mergeCells count="1">
    <mergeCell ref="I5:N5"/>
  </mergeCells>
  <printOptions horizontalCentered="1"/>
  <pageMargins left="0.3937007874015748" right="0.3937007874015748" top="0.984251968503937" bottom="0.3937007874015748" header="0.3937007874015748" footer="0.3937007874015748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16"/>
  <sheetViews>
    <sheetView showZeros="0" zoomScale="85" zoomScaleNormal="85" zoomScalePageLayoutView="0" workbookViewId="0" topLeftCell="A1">
      <selection activeCell="E9" sqref="E9"/>
    </sheetView>
  </sheetViews>
  <sheetFormatPr defaultColWidth="9.140625" defaultRowHeight="12.75"/>
  <cols>
    <col min="1" max="1" width="5.00390625" style="7" customWidth="1"/>
    <col min="2" max="2" width="10.00390625" style="7" customWidth="1"/>
    <col min="3" max="3" width="11.8515625" style="7" customWidth="1"/>
    <col min="4" max="4" width="10.00390625" style="8" customWidth="1"/>
    <col min="5" max="5" width="15.00390625" style="8" customWidth="1"/>
    <col min="6" max="6" width="10.8515625" style="8" customWidth="1"/>
    <col min="7" max="7" width="9.7109375" style="28" customWidth="1"/>
    <col min="8" max="8" width="15.28125" style="8" customWidth="1"/>
    <col min="9" max="14" width="5.00390625" style="44" customWidth="1"/>
    <col min="15" max="15" width="6.28125" style="1" customWidth="1"/>
    <col min="16" max="16" width="17.28125" style="8" customWidth="1"/>
    <col min="17" max="16384" width="9.140625" style="7" customWidth="1"/>
  </cols>
  <sheetData>
    <row r="1" spans="1:16" s="1" customFormat="1" ht="13.5" customHeight="1">
      <c r="A1" s="1" t="s">
        <v>32</v>
      </c>
      <c r="D1" s="2"/>
      <c r="E1" s="2"/>
      <c r="F1" s="2"/>
      <c r="G1" s="42"/>
      <c r="H1" s="2"/>
      <c r="I1" s="47"/>
      <c r="J1" s="47"/>
      <c r="K1" s="47"/>
      <c r="L1" s="47"/>
      <c r="M1" s="47"/>
      <c r="N1" s="47"/>
      <c r="P1" s="6" t="s">
        <v>33</v>
      </c>
    </row>
    <row r="2" spans="4:16" s="1" customFormat="1" ht="12.75">
      <c r="D2" s="2"/>
      <c r="E2" s="2"/>
      <c r="F2" s="2"/>
      <c r="G2" s="42"/>
      <c r="H2" s="2"/>
      <c r="I2" s="47"/>
      <c r="J2" s="47"/>
      <c r="K2" s="47"/>
      <c r="L2" s="47"/>
      <c r="M2" s="47"/>
      <c r="N2" s="47"/>
      <c r="P2" s="5" t="s">
        <v>446</v>
      </c>
    </row>
    <row r="3" spans="4:16" s="1" customFormat="1" ht="12.75">
      <c r="D3" s="2"/>
      <c r="E3" s="2"/>
      <c r="F3" s="2"/>
      <c r="G3" s="42"/>
      <c r="H3" s="2"/>
      <c r="I3" s="47"/>
      <c r="J3" s="47"/>
      <c r="K3" s="47"/>
      <c r="L3" s="47"/>
      <c r="M3" s="47"/>
      <c r="N3" s="47"/>
      <c r="P3" s="5"/>
    </row>
    <row r="4" spans="4:16" s="1" customFormat="1" ht="12.75">
      <c r="D4" s="2"/>
      <c r="E4" s="2"/>
      <c r="F4" s="2"/>
      <c r="G4" s="42"/>
      <c r="H4" s="2"/>
      <c r="I4" s="47"/>
      <c r="J4" s="47"/>
      <c r="K4" s="47"/>
      <c r="L4" s="47"/>
      <c r="M4" s="47"/>
      <c r="N4" s="47"/>
      <c r="P4" s="5"/>
    </row>
    <row r="5" spans="2:7" ht="15.75">
      <c r="B5" s="10" t="s">
        <v>383</v>
      </c>
      <c r="G5" s="42"/>
    </row>
    <row r="6" spans="3:14" ht="13.5" thickBot="1">
      <c r="C6" s="1"/>
      <c r="I6" s="429" t="s">
        <v>356</v>
      </c>
      <c r="J6" s="430"/>
      <c r="K6" s="430"/>
      <c r="L6" s="430"/>
      <c r="M6" s="430"/>
      <c r="N6" s="431"/>
    </row>
    <row r="7" spans="1:16" ht="13.5" thickBot="1">
      <c r="A7" s="55" t="s">
        <v>426</v>
      </c>
      <c r="B7" s="56" t="s">
        <v>427</v>
      </c>
      <c r="C7" s="57" t="s">
        <v>428</v>
      </c>
      <c r="D7" s="58" t="s">
        <v>429</v>
      </c>
      <c r="E7" s="58" t="s">
        <v>430</v>
      </c>
      <c r="F7" s="58" t="s">
        <v>431</v>
      </c>
      <c r="G7" s="58" t="s">
        <v>432</v>
      </c>
      <c r="H7" s="58" t="s">
        <v>433</v>
      </c>
      <c r="I7" s="60">
        <v>1</v>
      </c>
      <c r="J7" s="60">
        <v>2</v>
      </c>
      <c r="K7" s="60">
        <v>3</v>
      </c>
      <c r="L7" s="60">
        <v>4</v>
      </c>
      <c r="M7" s="60">
        <v>5</v>
      </c>
      <c r="N7" s="60">
        <v>6</v>
      </c>
      <c r="O7" s="60" t="s">
        <v>350</v>
      </c>
      <c r="P7" s="335" t="s">
        <v>437</v>
      </c>
    </row>
    <row r="8" spans="1:16" ht="21.75" customHeight="1" thickBot="1">
      <c r="A8" s="228">
        <v>1</v>
      </c>
      <c r="B8" s="34" t="s">
        <v>442</v>
      </c>
      <c r="C8" s="35" t="s">
        <v>705</v>
      </c>
      <c r="D8" s="36" t="s">
        <v>706</v>
      </c>
      <c r="E8" s="38" t="s">
        <v>636</v>
      </c>
      <c r="F8" s="377" t="s">
        <v>116</v>
      </c>
      <c r="G8" s="37" t="s">
        <v>447</v>
      </c>
      <c r="H8" s="100" t="s">
        <v>661</v>
      </c>
      <c r="I8" s="229" t="s">
        <v>1224</v>
      </c>
      <c r="J8" s="230" t="s">
        <v>920</v>
      </c>
      <c r="K8" s="230" t="s">
        <v>1414</v>
      </c>
      <c r="L8" s="230" t="s">
        <v>1415</v>
      </c>
      <c r="M8" s="230" t="s">
        <v>1416</v>
      </c>
      <c r="N8" s="231" t="s">
        <v>920</v>
      </c>
      <c r="O8" s="232" t="s">
        <v>1416</v>
      </c>
      <c r="P8" s="239" t="s">
        <v>653</v>
      </c>
    </row>
    <row r="9" spans="1:16" ht="21.75" customHeight="1" thickBot="1">
      <c r="A9" s="87">
        <v>2</v>
      </c>
      <c r="B9" s="88" t="s">
        <v>384</v>
      </c>
      <c r="C9" s="89" t="s">
        <v>669</v>
      </c>
      <c r="D9" s="90" t="s">
        <v>670</v>
      </c>
      <c r="E9" s="91" t="s">
        <v>845</v>
      </c>
      <c r="F9" s="91" t="s">
        <v>846</v>
      </c>
      <c r="G9" s="92" t="s">
        <v>447</v>
      </c>
      <c r="H9" s="92" t="s">
        <v>671</v>
      </c>
      <c r="I9" s="53" t="s">
        <v>1409</v>
      </c>
      <c r="J9" s="93" t="s">
        <v>1410</v>
      </c>
      <c r="K9" s="93" t="s">
        <v>1411</v>
      </c>
      <c r="L9" s="93" t="s">
        <v>1412</v>
      </c>
      <c r="M9" s="93" t="s">
        <v>1413</v>
      </c>
      <c r="N9" s="52" t="s">
        <v>1289</v>
      </c>
      <c r="O9" s="94" t="s">
        <v>1413</v>
      </c>
      <c r="P9" s="208" t="s">
        <v>847</v>
      </c>
    </row>
    <row r="10" spans="1:16" ht="21.75" customHeight="1" thickBot="1">
      <c r="A10" s="87">
        <v>3</v>
      </c>
      <c r="B10" s="88" t="s">
        <v>443</v>
      </c>
      <c r="C10" s="89" t="s">
        <v>666</v>
      </c>
      <c r="D10" s="374" t="s">
        <v>667</v>
      </c>
      <c r="E10" s="375" t="s">
        <v>636</v>
      </c>
      <c r="F10" s="376" t="s">
        <v>116</v>
      </c>
      <c r="G10" s="378" t="s">
        <v>447</v>
      </c>
      <c r="H10" s="379" t="s">
        <v>649</v>
      </c>
      <c r="I10" s="53" t="s">
        <v>1403</v>
      </c>
      <c r="J10" s="93" t="s">
        <v>1404</v>
      </c>
      <c r="K10" s="93" t="s">
        <v>1405</v>
      </c>
      <c r="L10" s="93" t="s">
        <v>1406</v>
      </c>
      <c r="M10" s="93" t="s">
        <v>1407</v>
      </c>
      <c r="N10" s="52" t="s">
        <v>1408</v>
      </c>
      <c r="O10" s="94" t="s">
        <v>1408</v>
      </c>
      <c r="P10" s="208" t="s">
        <v>668</v>
      </c>
    </row>
    <row r="11" spans="1:16" ht="21.75" customHeight="1" thickBot="1">
      <c r="A11" s="299">
        <v>4</v>
      </c>
      <c r="B11" s="300" t="s">
        <v>397</v>
      </c>
      <c r="C11" s="57" t="s">
        <v>167</v>
      </c>
      <c r="D11" s="301" t="s">
        <v>168</v>
      </c>
      <c r="E11" s="343" t="s">
        <v>342</v>
      </c>
      <c r="F11" s="343" t="s">
        <v>130</v>
      </c>
      <c r="G11" s="303"/>
      <c r="H11" s="303" t="s">
        <v>158</v>
      </c>
      <c r="I11" s="281" t="s">
        <v>1400</v>
      </c>
      <c r="J11" s="304" t="s">
        <v>920</v>
      </c>
      <c r="K11" s="304" t="s">
        <v>920</v>
      </c>
      <c r="L11" s="304" t="s">
        <v>1401</v>
      </c>
      <c r="M11" s="304" t="s">
        <v>920</v>
      </c>
      <c r="N11" s="279" t="s">
        <v>1402</v>
      </c>
      <c r="O11" s="305" t="s">
        <v>1401</v>
      </c>
      <c r="P11" s="306" t="s">
        <v>155</v>
      </c>
    </row>
    <row r="12" spans="1:16" ht="21.75" customHeight="1" thickBot="1">
      <c r="A12" s="96"/>
      <c r="B12" s="97" t="s">
        <v>217</v>
      </c>
      <c r="C12" s="98" t="s">
        <v>218</v>
      </c>
      <c r="D12" s="99" t="s">
        <v>219</v>
      </c>
      <c r="E12" s="99" t="s">
        <v>205</v>
      </c>
      <c r="F12" s="99" t="s">
        <v>438</v>
      </c>
      <c r="G12" s="100"/>
      <c r="H12" s="100" t="s">
        <v>220</v>
      </c>
      <c r="I12" s="352" t="s">
        <v>920</v>
      </c>
      <c r="J12" s="352" t="s">
        <v>920</v>
      </c>
      <c r="K12" s="352" t="s">
        <v>920</v>
      </c>
      <c r="L12" s="352"/>
      <c r="M12" s="352"/>
      <c r="N12" s="352"/>
      <c r="O12" s="353" t="s">
        <v>972</v>
      </c>
      <c r="P12" s="380" t="s">
        <v>207</v>
      </c>
    </row>
    <row r="13" spans="1:16" ht="21.75" customHeight="1" thickBot="1">
      <c r="A13" s="299" t="s">
        <v>76</v>
      </c>
      <c r="B13" s="300" t="s">
        <v>229</v>
      </c>
      <c r="C13" s="57" t="s">
        <v>230</v>
      </c>
      <c r="D13" s="301" t="s">
        <v>231</v>
      </c>
      <c r="E13" s="343" t="s">
        <v>1570</v>
      </c>
      <c r="F13" s="343" t="s">
        <v>232</v>
      </c>
      <c r="G13" s="303" t="s">
        <v>447</v>
      </c>
      <c r="H13" s="303" t="s">
        <v>233</v>
      </c>
      <c r="I13" s="281" t="s">
        <v>1417</v>
      </c>
      <c r="J13" s="304" t="s">
        <v>979</v>
      </c>
      <c r="K13" s="304" t="s">
        <v>1418</v>
      </c>
      <c r="L13" s="304" t="s">
        <v>979</v>
      </c>
      <c r="M13" s="304" t="s">
        <v>920</v>
      </c>
      <c r="N13" s="279" t="s">
        <v>979</v>
      </c>
      <c r="O13" s="305" t="s">
        <v>1417</v>
      </c>
      <c r="P13" s="306" t="s">
        <v>234</v>
      </c>
    </row>
    <row r="14" spans="1:16" ht="21.75" customHeight="1" thickBot="1">
      <c r="A14" s="354" t="s">
        <v>76</v>
      </c>
      <c r="B14" s="300" t="s">
        <v>786</v>
      </c>
      <c r="C14" s="57" t="s">
        <v>787</v>
      </c>
      <c r="D14" s="301" t="s">
        <v>788</v>
      </c>
      <c r="E14" s="343" t="s">
        <v>446</v>
      </c>
      <c r="F14" s="343" t="s">
        <v>116</v>
      </c>
      <c r="G14" s="303" t="s">
        <v>447</v>
      </c>
      <c r="H14" s="303" t="s">
        <v>789</v>
      </c>
      <c r="I14" s="281" t="s">
        <v>1419</v>
      </c>
      <c r="J14" s="304" t="s">
        <v>1420</v>
      </c>
      <c r="K14" s="304" t="s">
        <v>1421</v>
      </c>
      <c r="L14" s="304" t="s">
        <v>979</v>
      </c>
      <c r="M14" s="304" t="s">
        <v>1422</v>
      </c>
      <c r="N14" s="279" t="s">
        <v>1423</v>
      </c>
      <c r="O14" s="305" t="s">
        <v>1419</v>
      </c>
      <c r="P14" s="306" t="s">
        <v>672</v>
      </c>
    </row>
    <row r="15" spans="1:16" ht="21.75" customHeight="1" thickBot="1">
      <c r="A15" s="299"/>
      <c r="B15" s="300" t="s">
        <v>378</v>
      </c>
      <c r="C15" s="57" t="s">
        <v>811</v>
      </c>
      <c r="D15" s="301" t="s">
        <v>812</v>
      </c>
      <c r="E15" s="343" t="s">
        <v>806</v>
      </c>
      <c r="F15" s="343" t="s">
        <v>807</v>
      </c>
      <c r="G15" s="381"/>
      <c r="H15" s="303" t="s">
        <v>813</v>
      </c>
      <c r="I15" s="281"/>
      <c r="J15" s="304"/>
      <c r="K15" s="304"/>
      <c r="L15" s="304"/>
      <c r="M15" s="304"/>
      <c r="N15" s="279"/>
      <c r="O15" s="305" t="s">
        <v>931</v>
      </c>
      <c r="P15" s="382" t="s">
        <v>814</v>
      </c>
    </row>
    <row r="16" spans="1:16" ht="19.5" customHeight="1">
      <c r="A16" s="74"/>
      <c r="B16" s="101"/>
      <c r="C16" s="102"/>
      <c r="D16" s="103"/>
      <c r="E16" s="103"/>
      <c r="F16" s="103"/>
      <c r="G16" s="104"/>
      <c r="H16" s="104"/>
      <c r="I16" s="105"/>
      <c r="J16" s="105"/>
      <c r="K16" s="105"/>
      <c r="L16" s="105"/>
      <c r="M16" s="105"/>
      <c r="N16" s="105"/>
      <c r="O16" s="105"/>
      <c r="P16" s="104"/>
    </row>
  </sheetData>
  <sheetProtection/>
  <mergeCells count="1">
    <mergeCell ref="I6:N6"/>
  </mergeCells>
  <printOptions horizontalCentered="1"/>
  <pageMargins left="0.3937007874015748" right="0.3937007874015748" top="0.984251968503937" bottom="0.3937007874015748" header="0.3937007874015748" footer="0.3937007874015748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18"/>
  <sheetViews>
    <sheetView showZeros="0" zoomScale="85" zoomScaleNormal="85" zoomScalePageLayoutView="0" workbookViewId="0" topLeftCell="A1">
      <selection activeCell="D26" sqref="D26"/>
    </sheetView>
  </sheetViews>
  <sheetFormatPr defaultColWidth="9.140625" defaultRowHeight="12.75"/>
  <cols>
    <col min="1" max="1" width="5.00390625" style="7" customWidth="1"/>
    <col min="2" max="2" width="10.00390625" style="7" customWidth="1"/>
    <col min="3" max="3" width="11.8515625" style="7" customWidth="1"/>
    <col min="4" max="4" width="10.00390625" style="8" customWidth="1"/>
    <col min="5" max="5" width="13.57421875" style="8" customWidth="1"/>
    <col min="6" max="6" width="12.8515625" style="8" customWidth="1"/>
    <col min="7" max="7" width="9.421875" style="28" customWidth="1"/>
    <col min="8" max="8" width="15.28125" style="8" customWidth="1"/>
    <col min="9" max="14" width="5.00390625" style="44" customWidth="1"/>
    <col min="15" max="15" width="6.28125" style="1" customWidth="1"/>
    <col min="16" max="16" width="17.00390625" style="8" customWidth="1"/>
    <col min="17" max="16384" width="9.140625" style="7" customWidth="1"/>
  </cols>
  <sheetData>
    <row r="1" spans="1:16" s="1" customFormat="1" ht="13.5" customHeight="1">
      <c r="A1" s="1" t="s">
        <v>32</v>
      </c>
      <c r="D1" s="2"/>
      <c r="E1" s="2"/>
      <c r="F1" s="2"/>
      <c r="G1" s="42"/>
      <c r="H1" s="2"/>
      <c r="I1" s="47"/>
      <c r="J1" s="47"/>
      <c r="K1" s="47"/>
      <c r="L1" s="47"/>
      <c r="M1" s="47"/>
      <c r="N1" s="47"/>
      <c r="P1" s="6" t="s">
        <v>33</v>
      </c>
    </row>
    <row r="2" spans="4:16" s="1" customFormat="1" ht="12.75">
      <c r="D2" s="2"/>
      <c r="E2" s="2"/>
      <c r="F2" s="2"/>
      <c r="G2" s="42"/>
      <c r="H2" s="2"/>
      <c r="I2" s="47"/>
      <c r="J2" s="47"/>
      <c r="K2" s="47"/>
      <c r="L2" s="47"/>
      <c r="M2" s="47"/>
      <c r="N2" s="47"/>
      <c r="P2" s="5" t="s">
        <v>446</v>
      </c>
    </row>
    <row r="3" spans="4:16" s="1" customFormat="1" ht="12.75">
      <c r="D3" s="2"/>
      <c r="E3" s="2"/>
      <c r="F3" s="2"/>
      <c r="G3" s="42"/>
      <c r="H3" s="2"/>
      <c r="I3" s="47"/>
      <c r="J3" s="47"/>
      <c r="K3" s="47"/>
      <c r="L3" s="47"/>
      <c r="M3" s="47"/>
      <c r="N3" s="47"/>
      <c r="P3" s="5"/>
    </row>
    <row r="4" spans="4:16" s="1" customFormat="1" ht="12.75">
      <c r="D4" s="2"/>
      <c r="E4" s="2"/>
      <c r="F4" s="2"/>
      <c r="G4" s="42"/>
      <c r="H4" s="2"/>
      <c r="I4" s="47"/>
      <c r="J4" s="47"/>
      <c r="K4" s="47"/>
      <c r="L4" s="47"/>
      <c r="M4" s="47"/>
      <c r="N4" s="47"/>
      <c r="P4" s="5"/>
    </row>
    <row r="5" spans="2:7" ht="15.75">
      <c r="B5" s="10" t="s">
        <v>385</v>
      </c>
      <c r="G5" s="42"/>
    </row>
    <row r="6" spans="4:16" s="1" customFormat="1" ht="12.75">
      <c r="D6" s="106"/>
      <c r="E6" s="2"/>
      <c r="F6" s="2"/>
      <c r="G6" s="42"/>
      <c r="H6" s="2"/>
      <c r="I6" s="47"/>
      <c r="J6" s="47"/>
      <c r="K6" s="47"/>
      <c r="L6" s="47"/>
      <c r="M6" s="47"/>
      <c r="N6" s="47"/>
      <c r="P6" s="5"/>
    </row>
    <row r="7" spans="9:14" ht="13.5" thickBot="1">
      <c r="I7" s="429" t="s">
        <v>356</v>
      </c>
      <c r="J7" s="430"/>
      <c r="K7" s="430"/>
      <c r="L7" s="430"/>
      <c r="M7" s="430"/>
      <c r="N7" s="431"/>
    </row>
    <row r="8" spans="1:16" ht="13.5" thickBot="1">
      <c r="A8" s="160" t="s">
        <v>426</v>
      </c>
      <c r="B8" s="218" t="s">
        <v>427</v>
      </c>
      <c r="C8" s="89" t="s">
        <v>428</v>
      </c>
      <c r="D8" s="222" t="s">
        <v>429</v>
      </c>
      <c r="E8" s="222" t="s">
        <v>430</v>
      </c>
      <c r="F8" s="222" t="s">
        <v>431</v>
      </c>
      <c r="G8" s="222" t="s">
        <v>432</v>
      </c>
      <c r="H8" s="222" t="s">
        <v>433</v>
      </c>
      <c r="I8" s="236">
        <v>1</v>
      </c>
      <c r="J8" s="236">
        <v>2</v>
      </c>
      <c r="K8" s="236">
        <v>3</v>
      </c>
      <c r="L8" s="236">
        <v>4</v>
      </c>
      <c r="M8" s="236">
        <v>5</v>
      </c>
      <c r="N8" s="236">
        <v>6</v>
      </c>
      <c r="O8" s="236" t="s">
        <v>350</v>
      </c>
      <c r="P8" s="238" t="s">
        <v>437</v>
      </c>
    </row>
    <row r="9" spans="1:16" ht="19.5" customHeight="1" thickBot="1">
      <c r="A9" s="87">
        <v>1</v>
      </c>
      <c r="B9" s="88" t="s">
        <v>650</v>
      </c>
      <c r="C9" s="89" t="s">
        <v>651</v>
      </c>
      <c r="D9" s="90" t="s">
        <v>652</v>
      </c>
      <c r="E9" s="91" t="s">
        <v>636</v>
      </c>
      <c r="F9" s="91" t="s">
        <v>116</v>
      </c>
      <c r="G9" s="92" t="s">
        <v>121</v>
      </c>
      <c r="H9" s="92" t="s">
        <v>233</v>
      </c>
      <c r="I9" s="53" t="s">
        <v>1306</v>
      </c>
      <c r="J9" s="93" t="s">
        <v>1307</v>
      </c>
      <c r="K9" s="93" t="s">
        <v>1308</v>
      </c>
      <c r="L9" s="93" t="s">
        <v>1309</v>
      </c>
      <c r="M9" s="93" t="s">
        <v>979</v>
      </c>
      <c r="N9" s="52" t="s">
        <v>979</v>
      </c>
      <c r="O9" s="94" t="s">
        <v>1307</v>
      </c>
      <c r="P9" s="208" t="s">
        <v>653</v>
      </c>
    </row>
    <row r="10" spans="1:16" ht="19.5" customHeight="1" thickBot="1">
      <c r="A10" s="87">
        <v>2</v>
      </c>
      <c r="B10" s="88" t="s">
        <v>658</v>
      </c>
      <c r="C10" s="89" t="s">
        <v>659</v>
      </c>
      <c r="D10" s="90" t="s">
        <v>660</v>
      </c>
      <c r="E10" s="91" t="s">
        <v>845</v>
      </c>
      <c r="F10" s="91" t="s">
        <v>116</v>
      </c>
      <c r="G10" s="92" t="s">
        <v>121</v>
      </c>
      <c r="H10" s="92" t="s">
        <v>661</v>
      </c>
      <c r="I10" s="53" t="s">
        <v>1318</v>
      </c>
      <c r="J10" s="93" t="s">
        <v>1319</v>
      </c>
      <c r="K10" s="93" t="s">
        <v>1319</v>
      </c>
      <c r="L10" s="93" t="s">
        <v>1320</v>
      </c>
      <c r="M10" s="93" t="s">
        <v>979</v>
      </c>
      <c r="N10" s="52" t="s">
        <v>979</v>
      </c>
      <c r="O10" s="94" t="s">
        <v>1319</v>
      </c>
      <c r="P10" s="208" t="s">
        <v>848</v>
      </c>
    </row>
    <row r="11" spans="1:16" ht="19.5" customHeight="1" thickBot="1">
      <c r="A11" s="87">
        <v>3</v>
      </c>
      <c r="B11" s="88" t="s">
        <v>654</v>
      </c>
      <c r="C11" s="89" t="s">
        <v>655</v>
      </c>
      <c r="D11" s="90" t="s">
        <v>656</v>
      </c>
      <c r="E11" s="91" t="s">
        <v>636</v>
      </c>
      <c r="F11" s="91" t="s">
        <v>116</v>
      </c>
      <c r="G11" s="92" t="s">
        <v>121</v>
      </c>
      <c r="H11" s="92" t="s">
        <v>657</v>
      </c>
      <c r="I11" s="53" t="s">
        <v>1312</v>
      </c>
      <c r="J11" s="93" t="s">
        <v>1313</v>
      </c>
      <c r="K11" s="93" t="s">
        <v>1314</v>
      </c>
      <c r="L11" s="93" t="s">
        <v>920</v>
      </c>
      <c r="M11" s="93" t="s">
        <v>920</v>
      </c>
      <c r="N11" s="52" t="s">
        <v>1315</v>
      </c>
      <c r="O11" s="94" t="s">
        <v>1315</v>
      </c>
      <c r="P11" s="208" t="s">
        <v>653</v>
      </c>
    </row>
    <row r="12" spans="1:16" ht="19.5" customHeight="1" thickBot="1">
      <c r="A12" s="87">
        <v>4</v>
      </c>
      <c r="B12" s="88" t="s">
        <v>579</v>
      </c>
      <c r="C12" s="89" t="s">
        <v>825</v>
      </c>
      <c r="D12" s="90" t="s">
        <v>510</v>
      </c>
      <c r="E12" s="91" t="s">
        <v>806</v>
      </c>
      <c r="F12" s="91" t="s">
        <v>807</v>
      </c>
      <c r="G12" s="92" t="s">
        <v>808</v>
      </c>
      <c r="H12" s="92" t="s">
        <v>826</v>
      </c>
      <c r="I12" s="53" t="s">
        <v>1321</v>
      </c>
      <c r="J12" s="93" t="s">
        <v>1328</v>
      </c>
      <c r="K12" s="93" t="s">
        <v>1329</v>
      </c>
      <c r="L12" s="93" t="s">
        <v>1330</v>
      </c>
      <c r="M12" s="93" t="s">
        <v>1331</v>
      </c>
      <c r="N12" s="52" t="s">
        <v>1332</v>
      </c>
      <c r="O12" s="94" t="s">
        <v>1331</v>
      </c>
      <c r="P12" s="208" t="s">
        <v>810</v>
      </c>
    </row>
    <row r="13" spans="1:16" ht="19.5" customHeight="1" thickBot="1">
      <c r="A13" s="87">
        <v>5</v>
      </c>
      <c r="B13" s="88" t="s">
        <v>63</v>
      </c>
      <c r="C13" s="89" t="s">
        <v>64</v>
      </c>
      <c r="D13" s="90" t="s">
        <v>65</v>
      </c>
      <c r="E13" s="91" t="s">
        <v>380</v>
      </c>
      <c r="F13" s="91" t="s">
        <v>37</v>
      </c>
      <c r="G13" s="92"/>
      <c r="H13" s="92" t="s">
        <v>38</v>
      </c>
      <c r="I13" s="53" t="s">
        <v>1310</v>
      </c>
      <c r="J13" s="93" t="s">
        <v>1311</v>
      </c>
      <c r="K13" s="93" t="s">
        <v>920</v>
      </c>
      <c r="L13" s="93" t="s">
        <v>979</v>
      </c>
      <c r="M13" s="93" t="s">
        <v>979</v>
      </c>
      <c r="N13" s="52" t="s">
        <v>979</v>
      </c>
      <c r="O13" s="94" t="s">
        <v>1310</v>
      </c>
      <c r="P13" s="208" t="s">
        <v>49</v>
      </c>
    </row>
    <row r="14" spans="1:16" ht="19.5" customHeight="1" thickBot="1">
      <c r="A14" s="367">
        <v>6</v>
      </c>
      <c r="B14" s="88" t="s">
        <v>58</v>
      </c>
      <c r="C14" s="89" t="s">
        <v>59</v>
      </c>
      <c r="D14" s="90" t="s">
        <v>60</v>
      </c>
      <c r="E14" s="91" t="s">
        <v>380</v>
      </c>
      <c r="F14" s="91" t="s">
        <v>37</v>
      </c>
      <c r="G14" s="92"/>
      <c r="H14" s="92" t="s">
        <v>38</v>
      </c>
      <c r="I14" s="53" t="s">
        <v>1299</v>
      </c>
      <c r="J14" s="93" t="s">
        <v>920</v>
      </c>
      <c r="K14" s="93" t="s">
        <v>1300</v>
      </c>
      <c r="L14" s="93" t="s">
        <v>1301</v>
      </c>
      <c r="M14" s="93" t="s">
        <v>920</v>
      </c>
      <c r="N14" s="52" t="s">
        <v>1302</v>
      </c>
      <c r="O14" s="94" t="s">
        <v>1302</v>
      </c>
      <c r="P14" s="208" t="s">
        <v>61</v>
      </c>
    </row>
    <row r="15" spans="1:16" ht="19.5" customHeight="1" thickBot="1">
      <c r="A15" s="367">
        <v>7</v>
      </c>
      <c r="B15" s="88" t="s">
        <v>375</v>
      </c>
      <c r="C15" s="89" t="s">
        <v>315</v>
      </c>
      <c r="D15" s="92" t="s">
        <v>316</v>
      </c>
      <c r="E15" s="368" t="s">
        <v>421</v>
      </c>
      <c r="F15" s="368" t="s">
        <v>308</v>
      </c>
      <c r="G15" s="92"/>
      <c r="H15" s="369" t="s">
        <v>309</v>
      </c>
      <c r="I15" s="53" t="s">
        <v>1303</v>
      </c>
      <c r="J15" s="93" t="s">
        <v>1304</v>
      </c>
      <c r="K15" s="93" t="s">
        <v>1305</v>
      </c>
      <c r="L15" s="93"/>
      <c r="M15" s="93"/>
      <c r="N15" s="52"/>
      <c r="O15" s="94" t="s">
        <v>1304</v>
      </c>
      <c r="P15" s="208" t="s">
        <v>310</v>
      </c>
    </row>
    <row r="16" spans="1:16" ht="19.5" customHeight="1" thickBot="1">
      <c r="A16" s="299">
        <v>8</v>
      </c>
      <c r="B16" s="300" t="s">
        <v>343</v>
      </c>
      <c r="C16" s="57" t="s">
        <v>156</v>
      </c>
      <c r="D16" s="301" t="s">
        <v>157</v>
      </c>
      <c r="E16" s="343" t="s">
        <v>342</v>
      </c>
      <c r="F16" s="343" t="s">
        <v>130</v>
      </c>
      <c r="G16" s="303"/>
      <c r="H16" s="303" t="s">
        <v>158</v>
      </c>
      <c r="I16" s="281" t="s">
        <v>920</v>
      </c>
      <c r="J16" s="304" t="s">
        <v>1316</v>
      </c>
      <c r="K16" s="304" t="s">
        <v>1317</v>
      </c>
      <c r="L16" s="304"/>
      <c r="M16" s="304"/>
      <c r="N16" s="279"/>
      <c r="O16" s="305" t="s">
        <v>1317</v>
      </c>
      <c r="P16" s="306" t="s">
        <v>155</v>
      </c>
    </row>
    <row r="17" spans="1:16" ht="19.5" customHeight="1" thickBot="1">
      <c r="A17" s="87" t="s">
        <v>76</v>
      </c>
      <c r="B17" s="88" t="s">
        <v>415</v>
      </c>
      <c r="C17" s="89" t="s">
        <v>769</v>
      </c>
      <c r="D17" s="90" t="s">
        <v>770</v>
      </c>
      <c r="E17" s="91" t="s">
        <v>446</v>
      </c>
      <c r="F17" s="91" t="s">
        <v>116</v>
      </c>
      <c r="G17" s="92" t="s">
        <v>121</v>
      </c>
      <c r="H17" s="92" t="s">
        <v>729</v>
      </c>
      <c r="I17" s="53" t="s">
        <v>1321</v>
      </c>
      <c r="J17" s="93" t="s">
        <v>1322</v>
      </c>
      <c r="K17" s="93" t="s">
        <v>920</v>
      </c>
      <c r="L17" s="93" t="s">
        <v>1323</v>
      </c>
      <c r="M17" s="93" t="s">
        <v>1324</v>
      </c>
      <c r="N17" s="52" t="s">
        <v>1325</v>
      </c>
      <c r="O17" s="94" t="s">
        <v>1324</v>
      </c>
      <c r="P17" s="208" t="s">
        <v>653</v>
      </c>
    </row>
    <row r="18" spans="1:16" ht="18.75" customHeight="1" thickBot="1">
      <c r="A18" s="370" t="s">
        <v>76</v>
      </c>
      <c r="B18" s="300" t="s">
        <v>456</v>
      </c>
      <c r="C18" s="57" t="s">
        <v>78</v>
      </c>
      <c r="D18" s="301" t="s">
        <v>79</v>
      </c>
      <c r="E18" s="343" t="s">
        <v>380</v>
      </c>
      <c r="F18" s="343" t="s">
        <v>37</v>
      </c>
      <c r="G18" s="303"/>
      <c r="H18" s="303"/>
      <c r="I18" s="281" t="s">
        <v>1257</v>
      </c>
      <c r="J18" s="304" t="s">
        <v>1326</v>
      </c>
      <c r="K18" s="304" t="s">
        <v>920</v>
      </c>
      <c r="L18" s="304" t="s">
        <v>1327</v>
      </c>
      <c r="M18" s="304" t="s">
        <v>920</v>
      </c>
      <c r="N18" s="279" t="s">
        <v>1261</v>
      </c>
      <c r="O18" s="305" t="s">
        <v>1310</v>
      </c>
      <c r="P18" s="306" t="s">
        <v>43</v>
      </c>
    </row>
  </sheetData>
  <sheetProtection/>
  <mergeCells count="1">
    <mergeCell ref="I7:N7"/>
  </mergeCells>
  <printOptions horizontalCentered="1"/>
  <pageMargins left="0.3937007874015748" right="0.3937007874015748" top="0.984251968503937" bottom="0.3937007874015748" header="0.3937007874015748" footer="0.3937007874015748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14"/>
  <sheetViews>
    <sheetView showZeros="0" zoomScale="85" zoomScaleNormal="85" zoomScalePageLayoutView="0" workbookViewId="0" topLeftCell="A1">
      <selection activeCell="E10" sqref="E10"/>
    </sheetView>
  </sheetViews>
  <sheetFormatPr defaultColWidth="9.140625" defaultRowHeight="12.75"/>
  <cols>
    <col min="1" max="1" width="4.8515625" style="7" customWidth="1"/>
    <col min="2" max="2" width="8.00390625" style="7" customWidth="1"/>
    <col min="3" max="3" width="13.57421875" style="7" customWidth="1"/>
    <col min="4" max="4" width="8.421875" style="8" customWidth="1"/>
    <col min="5" max="5" width="11.00390625" style="8" customWidth="1"/>
    <col min="6" max="6" width="18.00390625" style="8" customWidth="1"/>
    <col min="7" max="7" width="11.00390625" style="28" customWidth="1"/>
    <col min="8" max="8" width="13.28125" style="7" customWidth="1"/>
    <col min="9" max="15" width="5.7109375" style="44" customWidth="1"/>
    <col min="16" max="16" width="19.140625" style="8" customWidth="1"/>
    <col min="17" max="16384" width="9.140625" style="7" customWidth="1"/>
  </cols>
  <sheetData>
    <row r="1" spans="1:16" s="1" customFormat="1" ht="13.5" customHeight="1">
      <c r="A1" s="1" t="s">
        <v>32</v>
      </c>
      <c r="D1" s="2"/>
      <c r="E1" s="2"/>
      <c r="F1" s="2"/>
      <c r="G1" s="42"/>
      <c r="H1" s="2"/>
      <c r="I1" s="47"/>
      <c r="J1" s="47"/>
      <c r="K1" s="47"/>
      <c r="L1" s="47"/>
      <c r="M1" s="47"/>
      <c r="N1" s="47"/>
      <c r="P1" s="6" t="s">
        <v>33</v>
      </c>
    </row>
    <row r="2" spans="4:16" s="1" customFormat="1" ht="12.75">
      <c r="D2" s="2"/>
      <c r="E2" s="2"/>
      <c r="F2" s="2"/>
      <c r="G2" s="42"/>
      <c r="H2" s="2"/>
      <c r="I2" s="47"/>
      <c r="J2" s="47"/>
      <c r="K2" s="47"/>
      <c r="L2" s="47"/>
      <c r="M2" s="47"/>
      <c r="N2" s="47"/>
      <c r="P2" s="5" t="s">
        <v>446</v>
      </c>
    </row>
    <row r="3" spans="4:16" s="1" customFormat="1" ht="12.75">
      <c r="D3" s="2"/>
      <c r="E3" s="2"/>
      <c r="F3" s="2"/>
      <c r="G3" s="42"/>
      <c r="I3" s="47"/>
      <c r="J3" s="47"/>
      <c r="K3" s="47"/>
      <c r="L3" s="47"/>
      <c r="M3" s="47"/>
      <c r="N3" s="47"/>
      <c r="O3" s="47"/>
      <c r="P3" s="5"/>
    </row>
    <row r="4" spans="2:7" ht="15.75">
      <c r="B4" s="10" t="s">
        <v>377</v>
      </c>
      <c r="G4" s="42"/>
    </row>
    <row r="5" spans="9:15" ht="12.75">
      <c r="I5" s="432" t="s">
        <v>356</v>
      </c>
      <c r="J5" s="433"/>
      <c r="K5" s="433"/>
      <c r="L5" s="433"/>
      <c r="M5" s="433"/>
      <c r="N5" s="434"/>
      <c r="O5" s="74"/>
    </row>
    <row r="6" spans="1:16" ht="12.75">
      <c r="A6" s="13" t="s">
        <v>426</v>
      </c>
      <c r="B6" s="14" t="s">
        <v>427</v>
      </c>
      <c r="C6" s="15" t="s">
        <v>428</v>
      </c>
      <c r="D6" s="19" t="s">
        <v>429</v>
      </c>
      <c r="E6" s="19" t="s">
        <v>430</v>
      </c>
      <c r="F6" s="19" t="s">
        <v>431</v>
      </c>
      <c r="G6" s="24" t="s">
        <v>432</v>
      </c>
      <c r="H6" s="24" t="s">
        <v>433</v>
      </c>
      <c r="I6" s="75">
        <v>1</v>
      </c>
      <c r="J6" s="75">
        <v>2</v>
      </c>
      <c r="K6" s="75">
        <v>3</v>
      </c>
      <c r="L6" s="75">
        <v>4</v>
      </c>
      <c r="M6" s="75">
        <v>5</v>
      </c>
      <c r="N6" s="75">
        <v>6</v>
      </c>
      <c r="O6" s="76" t="s">
        <v>350</v>
      </c>
      <c r="P6" s="77" t="s">
        <v>437</v>
      </c>
    </row>
    <row r="7" spans="1:16" ht="24" customHeight="1">
      <c r="A7" s="20"/>
      <c r="B7" s="205" t="s">
        <v>7</v>
      </c>
      <c r="C7" s="206" t="s">
        <v>419</v>
      </c>
      <c r="D7" s="23" t="s">
        <v>73</v>
      </c>
      <c r="E7" s="23" t="s">
        <v>879</v>
      </c>
      <c r="F7" s="23" t="s">
        <v>880</v>
      </c>
      <c r="G7" s="22"/>
      <c r="H7" s="83" t="s">
        <v>74</v>
      </c>
      <c r="I7" s="26"/>
      <c r="J7" s="26"/>
      <c r="K7" s="26"/>
      <c r="L7" s="26"/>
      <c r="M7" s="26"/>
      <c r="N7" s="26"/>
      <c r="O7" s="27" t="s">
        <v>468</v>
      </c>
      <c r="P7" s="23" t="s">
        <v>75</v>
      </c>
    </row>
    <row r="8" spans="1:16" ht="24" customHeight="1">
      <c r="A8" s="20"/>
      <c r="B8" s="205" t="s">
        <v>462</v>
      </c>
      <c r="C8" s="206" t="s">
        <v>463</v>
      </c>
      <c r="D8" s="23" t="s">
        <v>464</v>
      </c>
      <c r="E8" s="23" t="s">
        <v>465</v>
      </c>
      <c r="F8" s="23" t="s">
        <v>466</v>
      </c>
      <c r="G8" s="22"/>
      <c r="H8" s="83" t="s">
        <v>467</v>
      </c>
      <c r="I8" s="26"/>
      <c r="J8" s="26"/>
      <c r="K8" s="26"/>
      <c r="L8" s="26"/>
      <c r="M8" s="26"/>
      <c r="N8" s="26"/>
      <c r="O8" s="27" t="s">
        <v>468</v>
      </c>
      <c r="P8" s="23" t="s">
        <v>469</v>
      </c>
    </row>
    <row r="9" spans="1:16" ht="24" customHeight="1">
      <c r="A9" s="20"/>
      <c r="B9" s="205" t="s">
        <v>699</v>
      </c>
      <c r="C9" s="206" t="s">
        <v>700</v>
      </c>
      <c r="D9" s="22" t="s">
        <v>701</v>
      </c>
      <c r="E9" s="22" t="s">
        <v>1571</v>
      </c>
      <c r="F9" s="78" t="s">
        <v>703</v>
      </c>
      <c r="G9" s="22"/>
      <c r="H9" s="79"/>
      <c r="I9" s="26"/>
      <c r="J9" s="26"/>
      <c r="K9" s="26"/>
      <c r="L9" s="26"/>
      <c r="M9" s="26"/>
      <c r="N9" s="26"/>
      <c r="O9" s="24" t="s">
        <v>468</v>
      </c>
      <c r="P9" s="22" t="s">
        <v>704</v>
      </c>
    </row>
    <row r="10" spans="1:16" ht="24" customHeight="1">
      <c r="A10" s="20">
        <v>1</v>
      </c>
      <c r="B10" s="205" t="s">
        <v>485</v>
      </c>
      <c r="C10" s="206" t="s">
        <v>725</v>
      </c>
      <c r="D10" s="22" t="s">
        <v>726</v>
      </c>
      <c r="E10" s="78" t="s">
        <v>694</v>
      </c>
      <c r="F10" s="78" t="s">
        <v>116</v>
      </c>
      <c r="G10" s="22" t="s">
        <v>447</v>
      </c>
      <c r="H10" s="79" t="s">
        <v>661</v>
      </c>
      <c r="I10" s="26" t="s">
        <v>1067</v>
      </c>
      <c r="J10" s="26" t="s">
        <v>1068</v>
      </c>
      <c r="K10" s="26" t="s">
        <v>1069</v>
      </c>
      <c r="L10" s="26" t="s">
        <v>1070</v>
      </c>
      <c r="M10" s="26" t="s">
        <v>1071</v>
      </c>
      <c r="N10" s="26" t="s">
        <v>1072</v>
      </c>
      <c r="O10" s="24" t="s">
        <v>1072</v>
      </c>
      <c r="P10" s="22" t="s">
        <v>695</v>
      </c>
    </row>
    <row r="11" spans="1:16" ht="24" customHeight="1">
      <c r="A11" s="20">
        <v>2</v>
      </c>
      <c r="B11" s="205" t="s">
        <v>11</v>
      </c>
      <c r="C11" s="206" t="s">
        <v>805</v>
      </c>
      <c r="D11" s="22" t="s">
        <v>276</v>
      </c>
      <c r="E11" s="22" t="s">
        <v>806</v>
      </c>
      <c r="F11" s="78" t="s">
        <v>807</v>
      </c>
      <c r="G11" s="22" t="s">
        <v>808</v>
      </c>
      <c r="H11" s="79" t="s">
        <v>809</v>
      </c>
      <c r="I11" s="26" t="s">
        <v>1061</v>
      </c>
      <c r="J11" s="26" t="s">
        <v>1062</v>
      </c>
      <c r="K11" s="26" t="s">
        <v>1063</v>
      </c>
      <c r="L11" s="26" t="s">
        <v>1064</v>
      </c>
      <c r="M11" s="26" t="s">
        <v>1065</v>
      </c>
      <c r="N11" s="26" t="s">
        <v>1066</v>
      </c>
      <c r="O11" s="24" t="s">
        <v>1062</v>
      </c>
      <c r="P11" s="22" t="s">
        <v>810</v>
      </c>
    </row>
    <row r="12" spans="1:16" ht="24" customHeight="1">
      <c r="A12" s="20">
        <v>3</v>
      </c>
      <c r="B12" s="205" t="s">
        <v>378</v>
      </c>
      <c r="C12" s="206" t="s">
        <v>379</v>
      </c>
      <c r="D12" s="23" t="s">
        <v>325</v>
      </c>
      <c r="E12" s="23" t="s">
        <v>10</v>
      </c>
      <c r="F12" s="23"/>
      <c r="G12" s="22"/>
      <c r="H12" s="22"/>
      <c r="I12" s="26" t="s">
        <v>1058</v>
      </c>
      <c r="J12" s="26" t="s">
        <v>1059</v>
      </c>
      <c r="K12" s="26" t="s">
        <v>1060</v>
      </c>
      <c r="L12" s="26" t="s">
        <v>979</v>
      </c>
      <c r="M12" s="26" t="s">
        <v>979</v>
      </c>
      <c r="N12" s="26" t="s">
        <v>979</v>
      </c>
      <c r="O12" s="27" t="s">
        <v>1060</v>
      </c>
      <c r="P12" s="23" t="s">
        <v>326</v>
      </c>
    </row>
    <row r="13" spans="1:16" ht="24" customHeight="1">
      <c r="A13" s="20" t="s">
        <v>76</v>
      </c>
      <c r="B13" s="205" t="s">
        <v>397</v>
      </c>
      <c r="C13" s="206" t="s">
        <v>869</v>
      </c>
      <c r="D13" s="22" t="s">
        <v>870</v>
      </c>
      <c r="E13" s="78" t="s">
        <v>806</v>
      </c>
      <c r="F13" s="78" t="s">
        <v>807</v>
      </c>
      <c r="G13" s="22" t="s">
        <v>808</v>
      </c>
      <c r="H13" s="79" t="s">
        <v>809</v>
      </c>
      <c r="I13" s="26" t="s">
        <v>1058</v>
      </c>
      <c r="J13" s="26" t="s">
        <v>1073</v>
      </c>
      <c r="K13" s="26" t="s">
        <v>1074</v>
      </c>
      <c r="L13" s="26"/>
      <c r="M13" s="26"/>
      <c r="N13" s="26"/>
      <c r="O13" s="24" t="s">
        <v>1058</v>
      </c>
      <c r="P13" s="22" t="s">
        <v>810</v>
      </c>
    </row>
    <row r="14" spans="1:16" ht="24" customHeight="1">
      <c r="A14" s="20"/>
      <c r="B14" s="205" t="s">
        <v>378</v>
      </c>
      <c r="C14" s="206" t="s">
        <v>811</v>
      </c>
      <c r="D14" s="23" t="s">
        <v>812</v>
      </c>
      <c r="E14" s="23" t="s">
        <v>806</v>
      </c>
      <c r="F14" s="23" t="s">
        <v>807</v>
      </c>
      <c r="G14" s="214"/>
      <c r="H14" s="22" t="s">
        <v>813</v>
      </c>
      <c r="I14" s="26"/>
      <c r="J14" s="26"/>
      <c r="K14" s="26"/>
      <c r="L14" s="26"/>
      <c r="M14" s="26"/>
      <c r="N14" s="26"/>
      <c r="O14" s="27" t="s">
        <v>931</v>
      </c>
      <c r="P14" s="23" t="s">
        <v>814</v>
      </c>
    </row>
  </sheetData>
  <sheetProtection/>
  <mergeCells count="1">
    <mergeCell ref="I5:N5"/>
  </mergeCells>
  <printOptions horizontalCentered="1"/>
  <pageMargins left="0.1968503937007874" right="0.17" top="0.5905511811023623" bottom="0.3937007874015748" header="0.3937007874015748" footer="0.3937007874015748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26"/>
  <sheetViews>
    <sheetView showZeros="0" zoomScale="85" zoomScaleNormal="85" zoomScalePageLayoutView="0" workbookViewId="0" topLeftCell="A4">
      <selection activeCell="E25" sqref="E25"/>
    </sheetView>
  </sheetViews>
  <sheetFormatPr defaultColWidth="9.140625" defaultRowHeight="12.75"/>
  <cols>
    <col min="1" max="1" width="4.28125" style="7" customWidth="1"/>
    <col min="2" max="2" width="9.8515625" style="7" customWidth="1"/>
    <col min="3" max="3" width="13.00390625" style="7" customWidth="1"/>
    <col min="4" max="4" width="8.421875" style="8" customWidth="1"/>
    <col min="5" max="5" width="11.00390625" style="8" customWidth="1"/>
    <col min="6" max="6" width="12.7109375" style="8" customWidth="1"/>
    <col min="7" max="7" width="10.7109375" style="28" customWidth="1"/>
    <col min="8" max="8" width="17.421875" style="7" customWidth="1"/>
    <col min="9" max="15" width="5.7109375" style="44" customWidth="1"/>
    <col min="16" max="16" width="19.7109375" style="8" customWidth="1"/>
    <col min="17" max="16384" width="9.140625" style="7" customWidth="1"/>
  </cols>
  <sheetData>
    <row r="1" spans="1:16" s="1" customFormat="1" ht="13.5" customHeight="1">
      <c r="A1" s="1" t="s">
        <v>32</v>
      </c>
      <c r="D1" s="2"/>
      <c r="E1" s="2"/>
      <c r="F1" s="2"/>
      <c r="G1" s="42"/>
      <c r="H1" s="2"/>
      <c r="I1" s="47"/>
      <c r="J1" s="47"/>
      <c r="K1" s="47"/>
      <c r="L1" s="47"/>
      <c r="M1" s="47"/>
      <c r="N1" s="47"/>
      <c r="P1" s="6" t="s">
        <v>33</v>
      </c>
    </row>
    <row r="2" spans="4:16" s="1" customFormat="1" ht="12.75">
      <c r="D2" s="2"/>
      <c r="E2" s="2"/>
      <c r="F2" s="2"/>
      <c r="G2" s="42"/>
      <c r="H2" s="2"/>
      <c r="I2" s="47"/>
      <c r="J2" s="47"/>
      <c r="K2" s="47"/>
      <c r="L2" s="47"/>
      <c r="M2" s="47"/>
      <c r="N2" s="47"/>
      <c r="P2" s="5" t="s">
        <v>446</v>
      </c>
    </row>
    <row r="3" spans="2:7" ht="15.75">
      <c r="B3" s="10" t="s">
        <v>381</v>
      </c>
      <c r="G3" s="42"/>
    </row>
    <row r="4" spans="9:15" ht="12.75">
      <c r="I4" s="432" t="s">
        <v>356</v>
      </c>
      <c r="J4" s="433"/>
      <c r="K4" s="433"/>
      <c r="L4" s="433"/>
      <c r="M4" s="433"/>
      <c r="N4" s="434"/>
      <c r="O4" s="74"/>
    </row>
    <row r="5" spans="1:16" ht="12.75">
      <c r="A5" s="13" t="s">
        <v>426</v>
      </c>
      <c r="B5" s="210" t="s">
        <v>427</v>
      </c>
      <c r="C5" s="206" t="s">
        <v>428</v>
      </c>
      <c r="D5" s="19" t="s">
        <v>429</v>
      </c>
      <c r="E5" s="19" t="s">
        <v>430</v>
      </c>
      <c r="F5" s="19" t="s">
        <v>431</v>
      </c>
      <c r="G5" s="24" t="s">
        <v>432</v>
      </c>
      <c r="H5" s="24" t="s">
        <v>433</v>
      </c>
      <c r="I5" s="75">
        <v>1</v>
      </c>
      <c r="J5" s="75">
        <v>2</v>
      </c>
      <c r="K5" s="75">
        <v>3</v>
      </c>
      <c r="L5" s="75">
        <v>4</v>
      </c>
      <c r="M5" s="75">
        <v>5</v>
      </c>
      <c r="N5" s="75">
        <v>6</v>
      </c>
      <c r="O5" s="76" t="s">
        <v>350</v>
      </c>
      <c r="P5" s="77" t="s">
        <v>437</v>
      </c>
    </row>
    <row r="6" spans="1:16" ht="19.5" customHeight="1">
      <c r="A6" s="20">
        <v>1</v>
      </c>
      <c r="B6" s="205" t="s">
        <v>18</v>
      </c>
      <c r="C6" s="206" t="s">
        <v>557</v>
      </c>
      <c r="D6" s="23" t="s">
        <v>558</v>
      </c>
      <c r="E6" s="23" t="s">
        <v>10</v>
      </c>
      <c r="F6" s="23" t="s">
        <v>528</v>
      </c>
      <c r="G6" s="22"/>
      <c r="H6" s="22" t="s">
        <v>559</v>
      </c>
      <c r="I6" s="26" t="s">
        <v>1267</v>
      </c>
      <c r="J6" s="26" t="s">
        <v>1268</v>
      </c>
      <c r="K6" s="26" t="s">
        <v>1269</v>
      </c>
      <c r="L6" s="26" t="s">
        <v>1270</v>
      </c>
      <c r="M6" s="26" t="s">
        <v>1271</v>
      </c>
      <c r="N6" s="26" t="s">
        <v>1272</v>
      </c>
      <c r="O6" s="24" t="s">
        <v>1267</v>
      </c>
      <c r="P6" s="23" t="s">
        <v>326</v>
      </c>
    </row>
    <row r="7" spans="1:16" ht="19.5" customHeight="1">
      <c r="A7" s="20">
        <v>2</v>
      </c>
      <c r="B7" s="205" t="s">
        <v>450</v>
      </c>
      <c r="C7" s="206" t="s">
        <v>560</v>
      </c>
      <c r="D7" s="23" t="s">
        <v>561</v>
      </c>
      <c r="E7" s="23" t="s">
        <v>10</v>
      </c>
      <c r="F7" s="23" t="s">
        <v>528</v>
      </c>
      <c r="G7" s="22"/>
      <c r="H7" s="22" t="s">
        <v>530</v>
      </c>
      <c r="I7" s="26" t="s">
        <v>1242</v>
      </c>
      <c r="J7" s="26" t="s">
        <v>1243</v>
      </c>
      <c r="K7" s="26" t="s">
        <v>1244</v>
      </c>
      <c r="L7" s="26" t="s">
        <v>1245</v>
      </c>
      <c r="M7" s="26" t="s">
        <v>1246</v>
      </c>
      <c r="N7" s="26" t="s">
        <v>1247</v>
      </c>
      <c r="O7" s="24" t="s">
        <v>1245</v>
      </c>
      <c r="P7" s="23" t="s">
        <v>326</v>
      </c>
    </row>
    <row r="8" spans="1:16" ht="19.5" customHeight="1">
      <c r="A8" s="20">
        <v>3</v>
      </c>
      <c r="B8" s="205" t="s">
        <v>375</v>
      </c>
      <c r="C8" s="206" t="s">
        <v>587</v>
      </c>
      <c r="D8" s="22" t="s">
        <v>320</v>
      </c>
      <c r="E8" s="78" t="s">
        <v>10</v>
      </c>
      <c r="F8" s="78" t="s">
        <v>528</v>
      </c>
      <c r="G8" s="22"/>
      <c r="H8" s="351" t="s">
        <v>588</v>
      </c>
      <c r="I8" s="26" t="s">
        <v>1225</v>
      </c>
      <c r="J8" s="26" t="s">
        <v>1226</v>
      </c>
      <c r="K8" s="26" t="s">
        <v>1227</v>
      </c>
      <c r="L8" s="26" t="s">
        <v>1228</v>
      </c>
      <c r="M8" s="26" t="s">
        <v>920</v>
      </c>
      <c r="N8" s="26" t="s">
        <v>1229</v>
      </c>
      <c r="O8" s="27" t="s">
        <v>1229</v>
      </c>
      <c r="P8" s="22" t="s">
        <v>565</v>
      </c>
    </row>
    <row r="9" spans="1:16" ht="19.5" customHeight="1">
      <c r="A9" s="20">
        <v>4</v>
      </c>
      <c r="B9" s="205" t="s">
        <v>25</v>
      </c>
      <c r="C9" s="206" t="s">
        <v>52</v>
      </c>
      <c r="D9" s="22" t="s">
        <v>53</v>
      </c>
      <c r="E9" s="78" t="s">
        <v>380</v>
      </c>
      <c r="F9" s="78" t="s">
        <v>37</v>
      </c>
      <c r="G9" s="22"/>
      <c r="H9" s="79" t="s">
        <v>38</v>
      </c>
      <c r="I9" s="26" t="s">
        <v>1285</v>
      </c>
      <c r="J9" s="26" t="s">
        <v>920</v>
      </c>
      <c r="K9" s="26" t="s">
        <v>1286</v>
      </c>
      <c r="L9" s="26" t="s">
        <v>1287</v>
      </c>
      <c r="M9" s="26" t="s">
        <v>920</v>
      </c>
      <c r="N9" s="26" t="s">
        <v>920</v>
      </c>
      <c r="O9" s="24" t="s">
        <v>1287</v>
      </c>
      <c r="P9" s="23" t="s">
        <v>43</v>
      </c>
    </row>
    <row r="10" spans="1:16" ht="19.5" customHeight="1">
      <c r="A10" s="20">
        <v>5</v>
      </c>
      <c r="B10" s="205" t="s">
        <v>454</v>
      </c>
      <c r="C10" s="206" t="s">
        <v>299</v>
      </c>
      <c r="D10" s="23" t="s">
        <v>300</v>
      </c>
      <c r="E10" s="23" t="s">
        <v>322</v>
      </c>
      <c r="F10" s="23" t="s">
        <v>301</v>
      </c>
      <c r="G10" s="22"/>
      <c r="H10" s="37" t="s">
        <v>302</v>
      </c>
      <c r="I10" s="26" t="s">
        <v>1233</v>
      </c>
      <c r="J10" s="26" t="s">
        <v>920</v>
      </c>
      <c r="K10" s="26" t="s">
        <v>1234</v>
      </c>
      <c r="L10" s="26" t="s">
        <v>920</v>
      </c>
      <c r="M10" s="26" t="s">
        <v>920</v>
      </c>
      <c r="N10" s="26" t="s">
        <v>1235</v>
      </c>
      <c r="O10" s="24" t="s">
        <v>1233</v>
      </c>
      <c r="P10" s="23" t="s">
        <v>303</v>
      </c>
    </row>
    <row r="11" spans="1:16" ht="19.5" customHeight="1">
      <c r="A11" s="20">
        <v>6</v>
      </c>
      <c r="B11" s="205" t="s">
        <v>400</v>
      </c>
      <c r="C11" s="206" t="s">
        <v>226</v>
      </c>
      <c r="D11" s="23" t="s">
        <v>227</v>
      </c>
      <c r="E11" s="23" t="s">
        <v>205</v>
      </c>
      <c r="F11" s="23" t="s">
        <v>438</v>
      </c>
      <c r="G11" s="22"/>
      <c r="H11" s="37" t="s">
        <v>215</v>
      </c>
      <c r="I11" s="26" t="s">
        <v>1251</v>
      </c>
      <c r="J11" s="26" t="s">
        <v>1252</v>
      </c>
      <c r="K11" s="26" t="s">
        <v>1253</v>
      </c>
      <c r="L11" s="26" t="s">
        <v>1254</v>
      </c>
      <c r="M11" s="26" t="s">
        <v>1227</v>
      </c>
      <c r="N11" s="26" t="s">
        <v>1255</v>
      </c>
      <c r="O11" s="24" t="s">
        <v>1252</v>
      </c>
      <c r="P11" s="23" t="s">
        <v>207</v>
      </c>
    </row>
    <row r="12" spans="1:16" ht="19.5" customHeight="1">
      <c r="A12" s="20">
        <v>7</v>
      </c>
      <c r="B12" s="205" t="s">
        <v>456</v>
      </c>
      <c r="C12" s="206" t="s">
        <v>512</v>
      </c>
      <c r="D12" s="23" t="s">
        <v>513</v>
      </c>
      <c r="E12" s="23" t="s">
        <v>465</v>
      </c>
      <c r="F12" s="23" t="s">
        <v>473</v>
      </c>
      <c r="G12" s="22" t="s">
        <v>500</v>
      </c>
      <c r="H12" s="37" t="s">
        <v>474</v>
      </c>
      <c r="I12" s="26" t="s">
        <v>1273</v>
      </c>
      <c r="J12" s="26" t="s">
        <v>1274</v>
      </c>
      <c r="K12" s="26" t="s">
        <v>1275</v>
      </c>
      <c r="L12" s="26" t="s">
        <v>1276</v>
      </c>
      <c r="M12" s="26" t="s">
        <v>1261</v>
      </c>
      <c r="N12" s="26" t="s">
        <v>1277</v>
      </c>
      <c r="O12" s="24" t="s">
        <v>1274</v>
      </c>
      <c r="P12" s="23" t="s">
        <v>481</v>
      </c>
    </row>
    <row r="13" spans="1:16" ht="19.5" customHeight="1">
      <c r="A13" s="20">
        <v>8</v>
      </c>
      <c r="B13" s="205" t="s">
        <v>15</v>
      </c>
      <c r="C13" s="206" t="s">
        <v>221</v>
      </c>
      <c r="D13" s="23" t="s">
        <v>222</v>
      </c>
      <c r="E13" s="23" t="s">
        <v>205</v>
      </c>
      <c r="F13" s="23" t="s">
        <v>438</v>
      </c>
      <c r="G13" s="22"/>
      <c r="H13" s="37" t="s">
        <v>215</v>
      </c>
      <c r="I13" s="26" t="s">
        <v>1259</v>
      </c>
      <c r="J13" s="26" t="s">
        <v>1260</v>
      </c>
      <c r="K13" s="26" t="s">
        <v>1261</v>
      </c>
      <c r="L13" s="26" t="s">
        <v>1262</v>
      </c>
      <c r="M13" s="26" t="s">
        <v>1263</v>
      </c>
      <c r="N13" s="26" t="s">
        <v>1264</v>
      </c>
      <c r="O13" s="24" t="s">
        <v>1262</v>
      </c>
      <c r="P13" s="23" t="s">
        <v>207</v>
      </c>
    </row>
    <row r="14" spans="1:16" ht="19.5" customHeight="1">
      <c r="A14" s="20">
        <v>9</v>
      </c>
      <c r="B14" s="205" t="s">
        <v>346</v>
      </c>
      <c r="C14" s="206" t="s">
        <v>125</v>
      </c>
      <c r="D14" s="23" t="s">
        <v>126</v>
      </c>
      <c r="E14" s="23" t="s">
        <v>150</v>
      </c>
      <c r="F14" s="23" t="s">
        <v>86</v>
      </c>
      <c r="G14" s="22"/>
      <c r="H14" s="37" t="s">
        <v>124</v>
      </c>
      <c r="I14" s="26" t="s">
        <v>1281</v>
      </c>
      <c r="J14" s="26" t="s">
        <v>1261</v>
      </c>
      <c r="K14" s="26" t="s">
        <v>1282</v>
      </c>
      <c r="L14" s="26"/>
      <c r="M14" s="26"/>
      <c r="N14" s="26"/>
      <c r="O14" s="24" t="s">
        <v>1281</v>
      </c>
      <c r="P14" s="23" t="s">
        <v>120</v>
      </c>
    </row>
    <row r="15" spans="1:16" ht="19.5" customHeight="1">
      <c r="A15" s="20">
        <v>10</v>
      </c>
      <c r="B15" s="205" t="s">
        <v>885</v>
      </c>
      <c r="C15" s="206" t="s">
        <v>886</v>
      </c>
      <c r="D15" s="22" t="s">
        <v>887</v>
      </c>
      <c r="E15" s="78" t="s">
        <v>806</v>
      </c>
      <c r="F15" s="78" t="s">
        <v>807</v>
      </c>
      <c r="G15" s="22"/>
      <c r="H15" s="351" t="s">
        <v>818</v>
      </c>
      <c r="I15" s="26" t="s">
        <v>1288</v>
      </c>
      <c r="J15" s="26" t="s">
        <v>1289</v>
      </c>
      <c r="K15" s="26" t="s">
        <v>1276</v>
      </c>
      <c r="L15" s="26"/>
      <c r="M15" s="26"/>
      <c r="N15" s="26"/>
      <c r="O15" s="27" t="s">
        <v>1276</v>
      </c>
      <c r="P15" s="22" t="s">
        <v>819</v>
      </c>
    </row>
    <row r="16" spans="1:16" ht="19.5" customHeight="1">
      <c r="A16" s="20">
        <v>11</v>
      </c>
      <c r="B16" s="205" t="s">
        <v>416</v>
      </c>
      <c r="C16" s="206" t="s">
        <v>189</v>
      </c>
      <c r="D16" s="23" t="s">
        <v>190</v>
      </c>
      <c r="E16" s="23" t="s">
        <v>176</v>
      </c>
      <c r="F16" s="23" t="s">
        <v>177</v>
      </c>
      <c r="G16" s="22" t="s">
        <v>460</v>
      </c>
      <c r="H16" s="350" t="s">
        <v>178</v>
      </c>
      <c r="I16" s="26" t="s">
        <v>1222</v>
      </c>
      <c r="J16" s="26" t="s">
        <v>1223</v>
      </c>
      <c r="K16" s="26" t="s">
        <v>1224</v>
      </c>
      <c r="L16" s="26"/>
      <c r="M16" s="26"/>
      <c r="N16" s="26"/>
      <c r="O16" s="24" t="s">
        <v>1224</v>
      </c>
      <c r="P16" s="23" t="s">
        <v>191</v>
      </c>
    </row>
    <row r="17" spans="1:16" ht="19.5" customHeight="1">
      <c r="A17" s="20">
        <v>12</v>
      </c>
      <c r="B17" s="205" t="s">
        <v>343</v>
      </c>
      <c r="C17" s="206" t="s">
        <v>144</v>
      </c>
      <c r="D17" s="22" t="s">
        <v>145</v>
      </c>
      <c r="E17" s="78" t="s">
        <v>342</v>
      </c>
      <c r="F17" s="78" t="s">
        <v>130</v>
      </c>
      <c r="G17" s="22"/>
      <c r="H17" s="195" t="s">
        <v>131</v>
      </c>
      <c r="I17" s="26" t="s">
        <v>1248</v>
      </c>
      <c r="J17" s="26" t="s">
        <v>1249</v>
      </c>
      <c r="K17" s="26" t="s">
        <v>1250</v>
      </c>
      <c r="L17" s="26"/>
      <c r="M17" s="26"/>
      <c r="N17" s="26"/>
      <c r="O17" s="27" t="s">
        <v>1249</v>
      </c>
      <c r="P17" s="22" t="s">
        <v>132</v>
      </c>
    </row>
    <row r="18" spans="1:16" ht="19.5" customHeight="1">
      <c r="A18" s="20">
        <v>13</v>
      </c>
      <c r="B18" s="205" t="s">
        <v>23</v>
      </c>
      <c r="C18" s="206" t="s">
        <v>277</v>
      </c>
      <c r="D18" s="23" t="s">
        <v>278</v>
      </c>
      <c r="E18" s="23" t="s">
        <v>409</v>
      </c>
      <c r="F18" s="23" t="s">
        <v>236</v>
      </c>
      <c r="G18" s="22"/>
      <c r="H18" s="22"/>
      <c r="I18" s="26" t="s">
        <v>1236</v>
      </c>
      <c r="J18" s="26" t="s">
        <v>1237</v>
      </c>
      <c r="K18" s="26" t="s">
        <v>1238</v>
      </c>
      <c r="L18" s="26"/>
      <c r="M18" s="26"/>
      <c r="N18" s="26"/>
      <c r="O18" s="24" t="s">
        <v>1237</v>
      </c>
      <c r="P18" s="23" t="s">
        <v>258</v>
      </c>
    </row>
    <row r="19" spans="1:16" ht="19.5" customHeight="1">
      <c r="A19" s="20">
        <v>14</v>
      </c>
      <c r="B19" s="205" t="s">
        <v>348</v>
      </c>
      <c r="C19" s="206" t="s">
        <v>122</v>
      </c>
      <c r="D19" s="23" t="s">
        <v>123</v>
      </c>
      <c r="E19" s="23" t="s">
        <v>150</v>
      </c>
      <c r="F19" s="23" t="s">
        <v>86</v>
      </c>
      <c r="G19" s="22"/>
      <c r="H19" s="37" t="s">
        <v>124</v>
      </c>
      <c r="I19" s="26" t="s">
        <v>1265</v>
      </c>
      <c r="J19" s="26" t="s">
        <v>1266</v>
      </c>
      <c r="K19" s="26" t="s">
        <v>1250</v>
      </c>
      <c r="L19" s="26"/>
      <c r="M19" s="26"/>
      <c r="N19" s="26"/>
      <c r="O19" s="24" t="s">
        <v>1250</v>
      </c>
      <c r="P19" s="23" t="s">
        <v>120</v>
      </c>
    </row>
    <row r="20" spans="1:16" ht="19.5" customHeight="1">
      <c r="A20" s="20">
        <v>15</v>
      </c>
      <c r="B20" s="205" t="s">
        <v>456</v>
      </c>
      <c r="C20" s="206" t="s">
        <v>133</v>
      </c>
      <c r="D20" s="23" t="s">
        <v>134</v>
      </c>
      <c r="E20" s="23" t="s">
        <v>342</v>
      </c>
      <c r="F20" s="23" t="s">
        <v>130</v>
      </c>
      <c r="G20" s="22"/>
      <c r="H20" s="22" t="s">
        <v>135</v>
      </c>
      <c r="I20" s="26" t="s">
        <v>1230</v>
      </c>
      <c r="J20" s="26" t="s">
        <v>1231</v>
      </c>
      <c r="K20" s="26" t="s">
        <v>1232</v>
      </c>
      <c r="L20" s="26"/>
      <c r="M20" s="26"/>
      <c r="N20" s="26"/>
      <c r="O20" s="24" t="s">
        <v>1231</v>
      </c>
      <c r="P20" s="23" t="s">
        <v>132</v>
      </c>
    </row>
    <row r="21" spans="1:16" ht="19.5" customHeight="1">
      <c r="A21" s="20">
        <v>16</v>
      </c>
      <c r="B21" s="205" t="s">
        <v>2</v>
      </c>
      <c r="C21" s="206" t="s">
        <v>159</v>
      </c>
      <c r="D21" s="23" t="s">
        <v>160</v>
      </c>
      <c r="E21" s="23" t="s">
        <v>342</v>
      </c>
      <c r="F21" s="23" t="s">
        <v>130</v>
      </c>
      <c r="G21" s="22" t="s">
        <v>14</v>
      </c>
      <c r="H21" s="22" t="s">
        <v>161</v>
      </c>
      <c r="I21" s="26" t="s">
        <v>1283</v>
      </c>
      <c r="J21" s="26" t="s">
        <v>1284</v>
      </c>
      <c r="K21" s="26" t="s">
        <v>1266</v>
      </c>
      <c r="L21" s="26"/>
      <c r="M21" s="26"/>
      <c r="N21" s="26"/>
      <c r="O21" s="24" t="s">
        <v>1266</v>
      </c>
      <c r="P21" s="23" t="s">
        <v>162</v>
      </c>
    </row>
    <row r="22" spans="1:16" ht="19.5" customHeight="1">
      <c r="A22" s="20">
        <v>17</v>
      </c>
      <c r="B22" s="205" t="s">
        <v>454</v>
      </c>
      <c r="C22" s="206" t="s">
        <v>836</v>
      </c>
      <c r="D22" s="22" t="s">
        <v>837</v>
      </c>
      <c r="E22" s="78" t="s">
        <v>806</v>
      </c>
      <c r="F22" s="78" t="s">
        <v>807</v>
      </c>
      <c r="G22" s="22" t="s">
        <v>838</v>
      </c>
      <c r="H22" s="78" t="s">
        <v>826</v>
      </c>
      <c r="I22" s="26" t="s">
        <v>1278</v>
      </c>
      <c r="J22" s="26" t="s">
        <v>1279</v>
      </c>
      <c r="K22" s="26" t="s">
        <v>1280</v>
      </c>
      <c r="L22" s="26"/>
      <c r="M22" s="26"/>
      <c r="N22" s="26"/>
      <c r="O22" s="27" t="s">
        <v>1280</v>
      </c>
      <c r="P22" s="22" t="s">
        <v>810</v>
      </c>
    </row>
    <row r="23" spans="1:16" ht="19.5" customHeight="1">
      <c r="A23" s="20">
        <v>18</v>
      </c>
      <c r="B23" s="205" t="s">
        <v>179</v>
      </c>
      <c r="C23" s="206" t="s">
        <v>180</v>
      </c>
      <c r="D23" s="23" t="s">
        <v>181</v>
      </c>
      <c r="E23" s="23" t="s">
        <v>176</v>
      </c>
      <c r="F23" s="23" t="s">
        <v>177</v>
      </c>
      <c r="G23" s="22" t="s">
        <v>460</v>
      </c>
      <c r="H23" s="22" t="s">
        <v>182</v>
      </c>
      <c r="I23" s="26" t="s">
        <v>1240</v>
      </c>
      <c r="J23" s="26" t="s">
        <v>1241</v>
      </c>
      <c r="K23" s="26" t="s">
        <v>920</v>
      </c>
      <c r="L23" s="26"/>
      <c r="M23" s="26"/>
      <c r="N23" s="26"/>
      <c r="O23" s="24" t="s">
        <v>1240</v>
      </c>
      <c r="P23" s="23" t="s">
        <v>183</v>
      </c>
    </row>
    <row r="24" spans="1:16" ht="19.5" customHeight="1">
      <c r="A24" s="20" t="s">
        <v>76</v>
      </c>
      <c r="B24" s="205" t="s">
        <v>454</v>
      </c>
      <c r="C24" s="206" t="s">
        <v>8</v>
      </c>
      <c r="D24" s="23" t="s">
        <v>333</v>
      </c>
      <c r="E24" s="23" t="s">
        <v>10</v>
      </c>
      <c r="F24" s="23"/>
      <c r="G24" s="22"/>
      <c r="H24" s="37"/>
      <c r="I24" s="26" t="s">
        <v>1256</v>
      </c>
      <c r="J24" s="26" t="s">
        <v>1257</v>
      </c>
      <c r="K24" s="26" t="s">
        <v>1258</v>
      </c>
      <c r="L24" s="26"/>
      <c r="M24" s="26"/>
      <c r="N24" s="26"/>
      <c r="O24" s="24" t="s">
        <v>1257</v>
      </c>
      <c r="P24" s="23" t="s">
        <v>326</v>
      </c>
    </row>
    <row r="25" spans="1:16" ht="19.5" customHeight="1">
      <c r="A25" s="20" t="s">
        <v>76</v>
      </c>
      <c r="B25" s="205" t="s">
        <v>1290</v>
      </c>
      <c r="C25" s="206" t="s">
        <v>1291</v>
      </c>
      <c r="D25" s="22" t="s">
        <v>504</v>
      </c>
      <c r="E25" s="78" t="s">
        <v>446</v>
      </c>
      <c r="F25" s="78" t="s">
        <v>116</v>
      </c>
      <c r="G25" s="22" t="s">
        <v>14</v>
      </c>
      <c r="H25" s="351" t="s">
        <v>1292</v>
      </c>
      <c r="I25" s="26" t="s">
        <v>1293</v>
      </c>
      <c r="J25" s="26" t="s">
        <v>920</v>
      </c>
      <c r="K25" s="26" t="s">
        <v>1236</v>
      </c>
      <c r="L25" s="26"/>
      <c r="M25" s="26"/>
      <c r="N25" s="26"/>
      <c r="O25" s="27" t="s">
        <v>1293</v>
      </c>
      <c r="P25" s="22" t="s">
        <v>1294</v>
      </c>
    </row>
    <row r="26" spans="1:16" ht="19.5" customHeight="1">
      <c r="A26" s="20" t="s">
        <v>76</v>
      </c>
      <c r="B26" s="205" t="s">
        <v>18</v>
      </c>
      <c r="C26" s="206" t="s">
        <v>334</v>
      </c>
      <c r="D26" s="23" t="s">
        <v>320</v>
      </c>
      <c r="E26" s="23" t="s">
        <v>10</v>
      </c>
      <c r="F26" s="23"/>
      <c r="G26" s="22"/>
      <c r="H26" s="37"/>
      <c r="I26" s="26" t="s">
        <v>1231</v>
      </c>
      <c r="J26" s="26" t="s">
        <v>1239</v>
      </c>
      <c r="K26" s="26" t="s">
        <v>920</v>
      </c>
      <c r="L26" s="26"/>
      <c r="M26" s="26"/>
      <c r="N26" s="26"/>
      <c r="O26" s="24" t="s">
        <v>1231</v>
      </c>
      <c r="P26" s="23" t="s">
        <v>326</v>
      </c>
    </row>
  </sheetData>
  <sheetProtection/>
  <mergeCells count="1">
    <mergeCell ref="I4:N4"/>
  </mergeCells>
  <printOptions horizontalCentered="1"/>
  <pageMargins left="0.16" right="0.18" top="0.5905511811023623" bottom="0.3937007874015748" header="0.3937007874015748" footer="0.3937007874015748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20"/>
  <sheetViews>
    <sheetView showZeros="0" zoomScale="85" zoomScaleNormal="85" zoomScalePageLayoutView="0" workbookViewId="0" topLeftCell="A1">
      <selection activeCell="O13" sqref="O13"/>
    </sheetView>
  </sheetViews>
  <sheetFormatPr defaultColWidth="9.140625" defaultRowHeight="12.75"/>
  <cols>
    <col min="1" max="1" width="5.140625" style="7" customWidth="1"/>
    <col min="2" max="2" width="8.28125" style="7" customWidth="1"/>
    <col min="3" max="3" width="12.140625" style="7" customWidth="1"/>
    <col min="4" max="4" width="8.421875" style="8" customWidth="1"/>
    <col min="5" max="5" width="12.140625" style="8" customWidth="1"/>
    <col min="6" max="6" width="16.00390625" style="8" customWidth="1"/>
    <col min="7" max="7" width="11.00390625" style="28" customWidth="1"/>
    <col min="8" max="8" width="14.7109375" style="7" customWidth="1"/>
    <col min="9" max="15" width="5.7109375" style="44" customWidth="1"/>
    <col min="16" max="16" width="19.8515625" style="8" customWidth="1"/>
    <col min="17" max="16384" width="9.140625" style="7" customWidth="1"/>
  </cols>
  <sheetData>
    <row r="1" spans="1:16" s="1" customFormat="1" ht="13.5" customHeight="1">
      <c r="A1" s="1" t="s">
        <v>32</v>
      </c>
      <c r="D1" s="2"/>
      <c r="E1" s="2"/>
      <c r="F1" s="2"/>
      <c r="G1" s="42"/>
      <c r="H1" s="2"/>
      <c r="I1" s="47"/>
      <c r="J1" s="47"/>
      <c r="K1" s="47"/>
      <c r="L1" s="47"/>
      <c r="M1" s="47"/>
      <c r="N1" s="47"/>
      <c r="P1" s="6" t="s">
        <v>33</v>
      </c>
    </row>
    <row r="2" spans="4:16" s="1" customFormat="1" ht="12.75">
      <c r="D2" s="2"/>
      <c r="E2" s="2"/>
      <c r="F2" s="2"/>
      <c r="G2" s="42"/>
      <c r="H2" s="2"/>
      <c r="I2" s="47"/>
      <c r="J2" s="47"/>
      <c r="K2" s="47"/>
      <c r="L2" s="47"/>
      <c r="M2" s="47"/>
      <c r="N2" s="47"/>
      <c r="P2" s="5" t="s">
        <v>446</v>
      </c>
    </row>
    <row r="3" spans="4:16" s="1" customFormat="1" ht="12.75">
      <c r="D3" s="2"/>
      <c r="E3" s="2"/>
      <c r="F3" s="2"/>
      <c r="G3" s="42"/>
      <c r="I3" s="47"/>
      <c r="J3" s="47"/>
      <c r="K3" s="47"/>
      <c r="L3" s="47"/>
      <c r="M3" s="47"/>
      <c r="N3" s="47"/>
      <c r="O3" s="47"/>
      <c r="P3" s="5"/>
    </row>
    <row r="4" spans="2:7" ht="15.75">
      <c r="B4" s="10" t="s">
        <v>355</v>
      </c>
      <c r="G4" s="42"/>
    </row>
    <row r="5" spans="9:15" ht="12.75">
      <c r="I5" s="432" t="s">
        <v>356</v>
      </c>
      <c r="J5" s="433"/>
      <c r="K5" s="433"/>
      <c r="L5" s="433"/>
      <c r="M5" s="433"/>
      <c r="N5" s="434"/>
      <c r="O5" s="74"/>
    </row>
    <row r="6" spans="1:16" ht="12.75">
      <c r="A6" s="13" t="s">
        <v>426</v>
      </c>
      <c r="B6" s="14" t="s">
        <v>427</v>
      </c>
      <c r="C6" s="15" t="s">
        <v>428</v>
      </c>
      <c r="D6" s="19" t="s">
        <v>429</v>
      </c>
      <c r="E6" s="19" t="s">
        <v>430</v>
      </c>
      <c r="F6" s="19" t="s">
        <v>431</v>
      </c>
      <c r="G6" s="24" t="s">
        <v>432</v>
      </c>
      <c r="H6" s="24" t="s">
        <v>433</v>
      </c>
      <c r="I6" s="75">
        <v>1</v>
      </c>
      <c r="J6" s="75">
        <v>2</v>
      </c>
      <c r="K6" s="75">
        <v>3</v>
      </c>
      <c r="L6" s="75">
        <v>4</v>
      </c>
      <c r="M6" s="75">
        <v>5</v>
      </c>
      <c r="N6" s="75">
        <v>6</v>
      </c>
      <c r="O6" s="76" t="s">
        <v>350</v>
      </c>
      <c r="P6" s="77" t="s">
        <v>437</v>
      </c>
    </row>
    <row r="7" spans="1:16" ht="24" customHeight="1">
      <c r="A7" s="20"/>
      <c r="B7" s="205" t="s">
        <v>462</v>
      </c>
      <c r="C7" s="206" t="s">
        <v>463</v>
      </c>
      <c r="D7" s="23" t="s">
        <v>464</v>
      </c>
      <c r="E7" s="23" t="s">
        <v>465</v>
      </c>
      <c r="F7" s="23" t="s">
        <v>466</v>
      </c>
      <c r="G7" s="22"/>
      <c r="H7" s="83" t="s">
        <v>467</v>
      </c>
      <c r="I7" s="26"/>
      <c r="J7" s="26"/>
      <c r="K7" s="26"/>
      <c r="L7" s="26"/>
      <c r="M7" s="26"/>
      <c r="N7" s="26"/>
      <c r="O7" s="27" t="s">
        <v>468</v>
      </c>
      <c r="P7" s="23" t="s">
        <v>469</v>
      </c>
    </row>
    <row r="8" spans="1:16" ht="24" customHeight="1">
      <c r="A8" s="261"/>
      <c r="B8" s="205" t="s">
        <v>699</v>
      </c>
      <c r="C8" s="206" t="s">
        <v>700</v>
      </c>
      <c r="D8" s="22" t="s">
        <v>701</v>
      </c>
      <c r="E8" s="78" t="s">
        <v>1571</v>
      </c>
      <c r="F8" s="78" t="s">
        <v>703</v>
      </c>
      <c r="G8" s="22"/>
      <c r="H8" s="79"/>
      <c r="I8" s="26"/>
      <c r="J8" s="26"/>
      <c r="K8" s="26"/>
      <c r="L8" s="26"/>
      <c r="M8" s="26"/>
      <c r="N8" s="26"/>
      <c r="O8" s="24" t="s">
        <v>468</v>
      </c>
      <c r="P8" s="22" t="s">
        <v>704</v>
      </c>
    </row>
    <row r="9" spans="1:16" ht="24" customHeight="1">
      <c r="A9" s="20">
        <v>1</v>
      </c>
      <c r="B9" s="205" t="s">
        <v>485</v>
      </c>
      <c r="C9" s="206" t="s">
        <v>725</v>
      </c>
      <c r="D9" s="22" t="s">
        <v>726</v>
      </c>
      <c r="E9" s="78" t="s">
        <v>694</v>
      </c>
      <c r="F9" s="78" t="s">
        <v>116</v>
      </c>
      <c r="G9" s="22" t="s">
        <v>447</v>
      </c>
      <c r="H9" s="79" t="s">
        <v>661</v>
      </c>
      <c r="I9" s="26" t="s">
        <v>949</v>
      </c>
      <c r="J9" s="26" t="s">
        <v>950</v>
      </c>
      <c r="K9" s="26" t="s">
        <v>920</v>
      </c>
      <c r="L9" s="26" t="s">
        <v>951</v>
      </c>
      <c r="M9" s="26" t="s">
        <v>920</v>
      </c>
      <c r="N9" s="26" t="s">
        <v>952</v>
      </c>
      <c r="O9" s="24" t="s">
        <v>952</v>
      </c>
      <c r="P9" s="22" t="s">
        <v>695</v>
      </c>
    </row>
    <row r="10" spans="1:16" ht="24" customHeight="1">
      <c r="A10" s="20">
        <v>2</v>
      </c>
      <c r="B10" s="205" t="s">
        <v>397</v>
      </c>
      <c r="C10" s="206" t="s">
        <v>749</v>
      </c>
      <c r="D10" s="22" t="s">
        <v>750</v>
      </c>
      <c r="E10" s="78" t="s">
        <v>694</v>
      </c>
      <c r="F10" s="78" t="s">
        <v>116</v>
      </c>
      <c r="G10" s="22" t="s">
        <v>447</v>
      </c>
      <c r="H10" s="79" t="s">
        <v>661</v>
      </c>
      <c r="I10" s="26" t="s">
        <v>919</v>
      </c>
      <c r="J10" s="26" t="s">
        <v>920</v>
      </c>
      <c r="K10" s="26" t="s">
        <v>920</v>
      </c>
      <c r="L10" s="26" t="s">
        <v>921</v>
      </c>
      <c r="M10" s="26" t="s">
        <v>922</v>
      </c>
      <c r="N10" s="26" t="s">
        <v>920</v>
      </c>
      <c r="O10" s="24" t="s">
        <v>921</v>
      </c>
      <c r="P10" s="22" t="s">
        <v>695</v>
      </c>
    </row>
    <row r="11" spans="1:16" ht="24" customHeight="1">
      <c r="A11" s="20">
        <v>3</v>
      </c>
      <c r="B11" s="205" t="s">
        <v>367</v>
      </c>
      <c r="C11" s="206" t="s">
        <v>368</v>
      </c>
      <c r="D11" s="22" t="s">
        <v>51</v>
      </c>
      <c r="E11" s="78" t="s">
        <v>380</v>
      </c>
      <c r="F11" s="78" t="s">
        <v>37</v>
      </c>
      <c r="G11" s="22"/>
      <c r="H11" s="78" t="s">
        <v>42</v>
      </c>
      <c r="I11" s="26" t="s">
        <v>910</v>
      </c>
      <c r="J11" s="26" t="s">
        <v>911</v>
      </c>
      <c r="K11" s="26" t="s">
        <v>912</v>
      </c>
      <c r="L11" s="26" t="s">
        <v>913</v>
      </c>
      <c r="M11" s="26" t="s">
        <v>914</v>
      </c>
      <c r="N11" s="26" t="s">
        <v>915</v>
      </c>
      <c r="O11" s="24" t="s">
        <v>914</v>
      </c>
      <c r="P11" s="22" t="s">
        <v>39</v>
      </c>
    </row>
    <row r="12" spans="1:16" ht="24" customHeight="1">
      <c r="A12" s="20">
        <v>4</v>
      </c>
      <c r="B12" s="205" t="s">
        <v>11</v>
      </c>
      <c r="C12" s="206" t="s">
        <v>805</v>
      </c>
      <c r="D12" s="22" t="s">
        <v>276</v>
      </c>
      <c r="E12" s="78" t="s">
        <v>806</v>
      </c>
      <c r="F12" s="78" t="s">
        <v>807</v>
      </c>
      <c r="G12" s="22" t="s">
        <v>808</v>
      </c>
      <c r="H12" s="79" t="s">
        <v>809</v>
      </c>
      <c r="I12" s="26" t="s">
        <v>928</v>
      </c>
      <c r="J12" s="26" t="s">
        <v>929</v>
      </c>
      <c r="K12" s="26" t="s">
        <v>920</v>
      </c>
      <c r="L12" s="26" t="s">
        <v>920</v>
      </c>
      <c r="M12" s="26" t="s">
        <v>930</v>
      </c>
      <c r="N12" s="26" t="s">
        <v>920</v>
      </c>
      <c r="O12" s="24" t="s">
        <v>928</v>
      </c>
      <c r="P12" s="22" t="s">
        <v>810</v>
      </c>
    </row>
    <row r="13" spans="1:16" ht="24" customHeight="1">
      <c r="A13" s="20">
        <v>5</v>
      </c>
      <c r="B13" s="205" t="s">
        <v>443</v>
      </c>
      <c r="C13" s="206" t="s">
        <v>418</v>
      </c>
      <c r="D13" s="22" t="s">
        <v>50</v>
      </c>
      <c r="E13" s="78" t="s">
        <v>380</v>
      </c>
      <c r="F13" s="78" t="s">
        <v>37</v>
      </c>
      <c r="G13" s="22"/>
      <c r="H13" s="78" t="s">
        <v>42</v>
      </c>
      <c r="I13" s="26" t="s">
        <v>923</v>
      </c>
      <c r="J13" s="26" t="s">
        <v>924</v>
      </c>
      <c r="K13" s="26" t="s">
        <v>925</v>
      </c>
      <c r="L13" s="26" t="s">
        <v>926</v>
      </c>
      <c r="M13" s="26" t="s">
        <v>925</v>
      </c>
      <c r="N13" s="26" t="s">
        <v>927</v>
      </c>
      <c r="O13" s="24" t="s">
        <v>926</v>
      </c>
      <c r="P13" s="22" t="s">
        <v>43</v>
      </c>
    </row>
    <row r="14" spans="1:16" ht="24" customHeight="1">
      <c r="A14" s="20">
        <v>6</v>
      </c>
      <c r="B14" s="205" t="s">
        <v>384</v>
      </c>
      <c r="C14" s="206" t="s">
        <v>68</v>
      </c>
      <c r="D14" s="22" t="s">
        <v>69</v>
      </c>
      <c r="E14" s="78" t="s">
        <v>380</v>
      </c>
      <c r="F14" s="78" t="s">
        <v>37</v>
      </c>
      <c r="G14" s="22"/>
      <c r="H14" s="79" t="s">
        <v>48</v>
      </c>
      <c r="I14" s="26" t="s">
        <v>943</v>
      </c>
      <c r="J14" s="26" t="s">
        <v>944</v>
      </c>
      <c r="K14" s="26" t="s">
        <v>945</v>
      </c>
      <c r="L14" s="26" t="s">
        <v>946</v>
      </c>
      <c r="M14" s="26" t="s">
        <v>947</v>
      </c>
      <c r="N14" s="26" t="s">
        <v>948</v>
      </c>
      <c r="O14" s="24" t="s">
        <v>947</v>
      </c>
      <c r="P14" s="22" t="s">
        <v>70</v>
      </c>
    </row>
    <row r="15" spans="1:16" ht="24" customHeight="1">
      <c r="A15" s="20">
        <v>7</v>
      </c>
      <c r="B15" s="205" t="s">
        <v>44</v>
      </c>
      <c r="C15" s="206" t="s">
        <v>45</v>
      </c>
      <c r="D15" s="22" t="s">
        <v>46</v>
      </c>
      <c r="E15" s="78" t="s">
        <v>380</v>
      </c>
      <c r="F15" s="78" t="s">
        <v>37</v>
      </c>
      <c r="G15" s="22"/>
      <c r="H15" s="78" t="s">
        <v>38</v>
      </c>
      <c r="I15" s="26" t="s">
        <v>920</v>
      </c>
      <c r="J15" s="26" t="s">
        <v>932</v>
      </c>
      <c r="K15" s="26" t="s">
        <v>933</v>
      </c>
      <c r="L15" s="26" t="s">
        <v>934</v>
      </c>
      <c r="M15" s="26" t="s">
        <v>935</v>
      </c>
      <c r="N15" s="26" t="s">
        <v>936</v>
      </c>
      <c r="O15" s="24" t="s">
        <v>936</v>
      </c>
      <c r="P15" s="22" t="s">
        <v>43</v>
      </c>
    </row>
    <row r="16" spans="1:16" ht="24" customHeight="1">
      <c r="A16" s="20">
        <v>8</v>
      </c>
      <c r="B16" s="205" t="s">
        <v>369</v>
      </c>
      <c r="C16" s="206" t="s">
        <v>169</v>
      </c>
      <c r="D16" s="22" t="s">
        <v>170</v>
      </c>
      <c r="E16" s="78" t="s">
        <v>342</v>
      </c>
      <c r="F16" s="78" t="s">
        <v>130</v>
      </c>
      <c r="G16" s="22"/>
      <c r="H16" s="79" t="s">
        <v>164</v>
      </c>
      <c r="I16" s="26" t="s">
        <v>916</v>
      </c>
      <c r="J16" s="26" t="s">
        <v>917</v>
      </c>
      <c r="K16" s="26" t="s">
        <v>918</v>
      </c>
      <c r="L16" s="26"/>
      <c r="M16" s="26"/>
      <c r="N16" s="26"/>
      <c r="O16" s="24" t="s">
        <v>917</v>
      </c>
      <c r="P16" s="22" t="s">
        <v>155</v>
      </c>
    </row>
    <row r="17" spans="1:16" ht="24" customHeight="1">
      <c r="A17" s="20">
        <v>9</v>
      </c>
      <c r="B17" s="205" t="s">
        <v>12</v>
      </c>
      <c r="C17" s="206" t="s">
        <v>40</v>
      </c>
      <c r="D17" s="22" t="s">
        <v>41</v>
      </c>
      <c r="E17" s="78" t="s">
        <v>380</v>
      </c>
      <c r="F17" s="78" t="s">
        <v>37</v>
      </c>
      <c r="G17" s="22"/>
      <c r="H17" s="78" t="s">
        <v>42</v>
      </c>
      <c r="I17" s="26" t="s">
        <v>940</v>
      </c>
      <c r="J17" s="26" t="s">
        <v>941</v>
      </c>
      <c r="K17" s="26" t="s">
        <v>942</v>
      </c>
      <c r="L17" s="26"/>
      <c r="M17" s="26"/>
      <c r="N17" s="26"/>
      <c r="O17" s="24" t="s">
        <v>942</v>
      </c>
      <c r="P17" s="22" t="s">
        <v>43</v>
      </c>
    </row>
    <row r="18" spans="1:16" ht="24.75" customHeight="1">
      <c r="A18" s="20" t="s">
        <v>76</v>
      </c>
      <c r="B18" s="205" t="s">
        <v>397</v>
      </c>
      <c r="C18" s="206" t="s">
        <v>869</v>
      </c>
      <c r="D18" s="22" t="s">
        <v>870</v>
      </c>
      <c r="E18" s="78" t="s">
        <v>806</v>
      </c>
      <c r="F18" s="78" t="s">
        <v>807</v>
      </c>
      <c r="G18" s="22" t="s">
        <v>808</v>
      </c>
      <c r="H18" s="79" t="s">
        <v>809</v>
      </c>
      <c r="I18" s="26" t="s">
        <v>953</v>
      </c>
      <c r="J18" s="26" t="s">
        <v>954</v>
      </c>
      <c r="K18" s="26" t="s">
        <v>955</v>
      </c>
      <c r="L18" s="26"/>
      <c r="M18" s="26"/>
      <c r="N18" s="26"/>
      <c r="O18" s="24" t="s">
        <v>954</v>
      </c>
      <c r="P18" s="22" t="s">
        <v>810</v>
      </c>
    </row>
    <row r="19" spans="1:16" ht="24" customHeight="1">
      <c r="A19" s="20" t="s">
        <v>76</v>
      </c>
      <c r="B19" s="205" t="s">
        <v>445</v>
      </c>
      <c r="C19" s="206" t="s">
        <v>757</v>
      </c>
      <c r="D19" s="22" t="s">
        <v>94</v>
      </c>
      <c r="E19" s="78" t="s">
        <v>446</v>
      </c>
      <c r="F19" s="78" t="s">
        <v>116</v>
      </c>
      <c r="G19" s="22" t="s">
        <v>447</v>
      </c>
      <c r="H19" s="79" t="s">
        <v>38</v>
      </c>
      <c r="I19" s="26" t="s">
        <v>920</v>
      </c>
      <c r="J19" s="26" t="s">
        <v>937</v>
      </c>
      <c r="K19" s="26" t="s">
        <v>938</v>
      </c>
      <c r="L19" s="26" t="s">
        <v>939</v>
      </c>
      <c r="M19" s="26" t="s">
        <v>920</v>
      </c>
      <c r="N19" s="26" t="s">
        <v>920</v>
      </c>
      <c r="O19" s="24" t="s">
        <v>937</v>
      </c>
      <c r="P19" s="22" t="s">
        <v>695</v>
      </c>
    </row>
    <row r="20" spans="1:16" ht="24" customHeight="1">
      <c r="A20" s="20"/>
      <c r="B20" s="205" t="s">
        <v>80</v>
      </c>
      <c r="C20" s="206" t="s">
        <v>81</v>
      </c>
      <c r="D20" s="22" t="s">
        <v>82</v>
      </c>
      <c r="E20" s="78" t="s">
        <v>380</v>
      </c>
      <c r="F20" s="78" t="s">
        <v>37</v>
      </c>
      <c r="G20" s="22"/>
      <c r="H20" s="79"/>
      <c r="I20" s="26"/>
      <c r="J20" s="26"/>
      <c r="K20" s="26"/>
      <c r="L20" s="26"/>
      <c r="M20" s="26"/>
      <c r="N20" s="26"/>
      <c r="O20" s="24" t="s">
        <v>931</v>
      </c>
      <c r="P20" s="22" t="s">
        <v>70</v>
      </c>
    </row>
  </sheetData>
  <sheetProtection/>
  <mergeCells count="1">
    <mergeCell ref="I5:N5"/>
  </mergeCells>
  <printOptions horizontalCentered="1"/>
  <pageMargins left="0.16" right="0.17" top="0.5905511811023623" bottom="0.3937007874015748" header="0.3937007874015748" footer="0.393700787401574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5.8515625" style="7" customWidth="1"/>
    <col min="2" max="2" width="8.7109375" style="7" customWidth="1"/>
    <col min="3" max="3" width="11.421875" style="7" customWidth="1"/>
    <col min="4" max="5" width="9.140625" style="8" customWidth="1"/>
    <col min="6" max="6" width="10.8515625" style="8" customWidth="1"/>
    <col min="7" max="7" width="11.28125" style="8" customWidth="1"/>
    <col min="8" max="8" width="17.00390625" style="8" hidden="1" customWidth="1"/>
    <col min="9" max="9" width="6.28125" style="9" customWidth="1"/>
    <col min="10" max="10" width="7.7109375" style="9" customWidth="1"/>
    <col min="11" max="11" width="16.8515625" style="8" customWidth="1"/>
    <col min="12" max="16384" width="9.140625" style="7" customWidth="1"/>
  </cols>
  <sheetData>
    <row r="1" spans="1:11" s="1" customFormat="1" ht="12.75">
      <c r="A1" s="1" t="s">
        <v>32</v>
      </c>
      <c r="D1" s="2"/>
      <c r="E1" s="2"/>
      <c r="F1" s="2"/>
      <c r="G1" s="2"/>
      <c r="H1" s="2"/>
      <c r="I1" s="3"/>
      <c r="J1" s="3"/>
      <c r="K1" s="5" t="s">
        <v>446</v>
      </c>
    </row>
    <row r="2" spans="4:11" s="1" customFormat="1" ht="12.75">
      <c r="D2" s="2"/>
      <c r="E2" s="2"/>
      <c r="F2" s="2"/>
      <c r="G2" s="2"/>
      <c r="H2" s="2"/>
      <c r="I2" s="3"/>
      <c r="J2" s="3"/>
      <c r="K2" s="6" t="s">
        <v>33</v>
      </c>
    </row>
    <row r="3" ht="8.25" customHeight="1"/>
    <row r="4" spans="2:6" ht="15.75">
      <c r="B4" s="10" t="s">
        <v>390</v>
      </c>
      <c r="D4" s="2"/>
      <c r="E4" s="2"/>
      <c r="F4" s="2"/>
    </row>
    <row r="5" spans="2:6" ht="8.25" customHeight="1">
      <c r="B5" s="10"/>
      <c r="D5" s="2"/>
      <c r="E5" s="2"/>
      <c r="F5" s="2"/>
    </row>
    <row r="6" spans="2:10" ht="16.5" thickBot="1">
      <c r="B6" s="10"/>
      <c r="C6" s="1"/>
      <c r="D6" s="2"/>
      <c r="E6" s="2"/>
      <c r="F6" s="2"/>
      <c r="H6" s="49"/>
      <c r="I6" s="12"/>
      <c r="J6" s="12"/>
    </row>
    <row r="7" spans="1:11" ht="13.5" thickBot="1">
      <c r="A7" s="55" t="s">
        <v>426</v>
      </c>
      <c r="B7" s="332" t="s">
        <v>427</v>
      </c>
      <c r="C7" s="333" t="s">
        <v>428</v>
      </c>
      <c r="D7" s="60" t="s">
        <v>429</v>
      </c>
      <c r="E7" s="334" t="s">
        <v>430</v>
      </c>
      <c r="F7" s="334" t="s">
        <v>431</v>
      </c>
      <c r="G7" s="334" t="s">
        <v>432</v>
      </c>
      <c r="H7" s="334" t="s">
        <v>433</v>
      </c>
      <c r="I7" s="58" t="s">
        <v>434</v>
      </c>
      <c r="J7" s="58" t="s">
        <v>412</v>
      </c>
      <c r="K7" s="335" t="s">
        <v>437</v>
      </c>
    </row>
    <row r="8" spans="1:11" ht="15" customHeight="1">
      <c r="A8" s="373">
        <v>1</v>
      </c>
      <c r="B8" s="266" t="s">
        <v>439</v>
      </c>
      <c r="C8" s="267" t="s">
        <v>440</v>
      </c>
      <c r="D8" s="37" t="s">
        <v>296</v>
      </c>
      <c r="E8" s="37" t="s">
        <v>281</v>
      </c>
      <c r="F8" s="37" t="s">
        <v>282</v>
      </c>
      <c r="G8" s="38" t="s">
        <v>441</v>
      </c>
      <c r="H8" s="37" t="s">
        <v>283</v>
      </c>
      <c r="I8" s="372" t="s">
        <v>1346</v>
      </c>
      <c r="J8" s="372" t="s">
        <v>1535</v>
      </c>
      <c r="K8" s="38" t="s">
        <v>292</v>
      </c>
    </row>
    <row r="9" spans="1:11" ht="15" customHeight="1">
      <c r="A9" s="138">
        <v>2</v>
      </c>
      <c r="B9" s="205" t="s">
        <v>673</v>
      </c>
      <c r="C9" s="206" t="s">
        <v>674</v>
      </c>
      <c r="D9" s="22" t="s">
        <v>675</v>
      </c>
      <c r="E9" s="22" t="s">
        <v>636</v>
      </c>
      <c r="F9" s="22" t="s">
        <v>116</v>
      </c>
      <c r="G9" s="23" t="s">
        <v>676</v>
      </c>
      <c r="H9" s="22" t="s">
        <v>661</v>
      </c>
      <c r="I9" s="24" t="s">
        <v>1346</v>
      </c>
      <c r="J9" s="24" t="s">
        <v>1534</v>
      </c>
      <c r="K9" s="23" t="s">
        <v>677</v>
      </c>
    </row>
    <row r="10" spans="1:11" ht="15" customHeight="1">
      <c r="A10" s="138">
        <v>3</v>
      </c>
      <c r="B10" s="205" t="s">
        <v>443</v>
      </c>
      <c r="C10" s="206" t="s">
        <v>605</v>
      </c>
      <c r="D10" s="22" t="s">
        <v>521</v>
      </c>
      <c r="E10" s="22" t="s">
        <v>10</v>
      </c>
      <c r="F10" s="22" t="s">
        <v>528</v>
      </c>
      <c r="G10" s="23"/>
      <c r="H10" s="22" t="s">
        <v>530</v>
      </c>
      <c r="I10" s="24" t="s">
        <v>1347</v>
      </c>
      <c r="J10" s="24" t="s">
        <v>1532</v>
      </c>
      <c r="K10" s="23" t="s">
        <v>538</v>
      </c>
    </row>
    <row r="11" spans="1:11" ht="15" customHeight="1">
      <c r="A11" s="138">
        <v>4</v>
      </c>
      <c r="B11" s="205" t="s">
        <v>384</v>
      </c>
      <c r="C11" s="206" t="s">
        <v>297</v>
      </c>
      <c r="D11" s="22" t="s">
        <v>298</v>
      </c>
      <c r="E11" s="22" t="s">
        <v>281</v>
      </c>
      <c r="F11" s="22" t="s">
        <v>282</v>
      </c>
      <c r="G11" s="23" t="s">
        <v>441</v>
      </c>
      <c r="H11" s="22" t="s">
        <v>283</v>
      </c>
      <c r="I11" s="24" t="s">
        <v>1347</v>
      </c>
      <c r="J11" s="24" t="s">
        <v>1536</v>
      </c>
      <c r="K11" s="23" t="s">
        <v>292</v>
      </c>
    </row>
    <row r="12" spans="1:11" ht="15" customHeight="1">
      <c r="A12" s="138">
        <v>5</v>
      </c>
      <c r="B12" s="205" t="s">
        <v>444</v>
      </c>
      <c r="C12" s="206" t="s">
        <v>727</v>
      </c>
      <c r="D12" s="22" t="s">
        <v>728</v>
      </c>
      <c r="E12" s="22" t="s">
        <v>694</v>
      </c>
      <c r="F12" s="22" t="s">
        <v>116</v>
      </c>
      <c r="G12" s="23" t="s">
        <v>14</v>
      </c>
      <c r="H12" s="22" t="s">
        <v>729</v>
      </c>
      <c r="I12" s="24" t="s">
        <v>1345</v>
      </c>
      <c r="J12" s="24" t="s">
        <v>1533</v>
      </c>
      <c r="K12" s="23" t="s">
        <v>642</v>
      </c>
    </row>
    <row r="13" spans="1:11" ht="15" customHeight="1">
      <c r="A13" s="138">
        <v>6</v>
      </c>
      <c r="B13" s="205" t="s">
        <v>482</v>
      </c>
      <c r="C13" s="206" t="s">
        <v>483</v>
      </c>
      <c r="D13" s="22" t="s">
        <v>505</v>
      </c>
      <c r="E13" s="22" t="s">
        <v>465</v>
      </c>
      <c r="F13" s="22" t="s">
        <v>473</v>
      </c>
      <c r="G13" s="23" t="s">
        <v>500</v>
      </c>
      <c r="H13" s="22" t="s">
        <v>474</v>
      </c>
      <c r="I13" s="24" t="s">
        <v>1344</v>
      </c>
      <c r="J13" s="24" t="s">
        <v>1537</v>
      </c>
      <c r="K13" s="23" t="s">
        <v>481</v>
      </c>
    </row>
    <row r="14" spans="1:11" ht="12.75">
      <c r="A14" s="138">
        <v>7</v>
      </c>
      <c r="B14" s="205" t="s">
        <v>470</v>
      </c>
      <c r="C14" s="206" t="s">
        <v>471</v>
      </c>
      <c r="D14" s="23" t="s">
        <v>472</v>
      </c>
      <c r="E14" s="23" t="s">
        <v>465</v>
      </c>
      <c r="F14" s="23" t="s">
        <v>473</v>
      </c>
      <c r="G14" s="22"/>
      <c r="H14" s="22" t="s">
        <v>474</v>
      </c>
      <c r="I14" s="24" t="s">
        <v>1348</v>
      </c>
      <c r="J14" s="24" t="s">
        <v>1531</v>
      </c>
      <c r="K14" s="23" t="s">
        <v>475</v>
      </c>
    </row>
    <row r="15" spans="1:11" ht="15" customHeight="1">
      <c r="A15" s="138">
        <v>8</v>
      </c>
      <c r="B15" s="205" t="s">
        <v>31</v>
      </c>
      <c r="C15" s="206" t="s">
        <v>165</v>
      </c>
      <c r="D15" s="22" t="s">
        <v>166</v>
      </c>
      <c r="E15" s="22" t="s">
        <v>342</v>
      </c>
      <c r="F15" s="22" t="s">
        <v>130</v>
      </c>
      <c r="G15" s="23"/>
      <c r="H15" s="22" t="s">
        <v>164</v>
      </c>
      <c r="I15" s="24" t="s">
        <v>1349</v>
      </c>
      <c r="J15" s="24" t="s">
        <v>1040</v>
      </c>
      <c r="K15" s="23" t="s">
        <v>155</v>
      </c>
    </row>
    <row r="16" spans="1:11" ht="15" customHeight="1">
      <c r="A16" s="138">
        <v>9</v>
      </c>
      <c r="B16" s="205" t="s">
        <v>444</v>
      </c>
      <c r="C16" s="206" t="s">
        <v>91</v>
      </c>
      <c r="D16" s="22" t="s">
        <v>92</v>
      </c>
      <c r="E16" s="22" t="s">
        <v>150</v>
      </c>
      <c r="F16" s="22" t="s">
        <v>86</v>
      </c>
      <c r="G16" s="23"/>
      <c r="H16" s="22" t="s">
        <v>87</v>
      </c>
      <c r="I16" s="24" t="s">
        <v>1350</v>
      </c>
      <c r="J16" s="24"/>
      <c r="K16" s="23" t="s">
        <v>88</v>
      </c>
    </row>
    <row r="17" spans="1:11" ht="15" customHeight="1">
      <c r="A17" s="138">
        <v>10</v>
      </c>
      <c r="B17" s="205" t="s">
        <v>11</v>
      </c>
      <c r="C17" s="206" t="s">
        <v>388</v>
      </c>
      <c r="D17" s="22" t="s">
        <v>85</v>
      </c>
      <c r="E17" s="22" t="s">
        <v>150</v>
      </c>
      <c r="F17" s="22" t="s">
        <v>86</v>
      </c>
      <c r="G17" s="23"/>
      <c r="H17" s="22" t="s">
        <v>87</v>
      </c>
      <c r="I17" s="24" t="s">
        <v>1351</v>
      </c>
      <c r="J17" s="24"/>
      <c r="K17" s="23" t="s">
        <v>88</v>
      </c>
    </row>
    <row r="18" spans="1:11" ht="12.75">
      <c r="A18" s="138"/>
      <c r="B18" s="205" t="s">
        <v>173</v>
      </c>
      <c r="C18" s="206" t="s">
        <v>174</v>
      </c>
      <c r="D18" s="22" t="s">
        <v>175</v>
      </c>
      <c r="E18" s="22" t="s">
        <v>176</v>
      </c>
      <c r="F18" s="22" t="s">
        <v>177</v>
      </c>
      <c r="G18" s="23" t="s">
        <v>460</v>
      </c>
      <c r="H18" s="22" t="s">
        <v>178</v>
      </c>
      <c r="I18" s="24" t="s">
        <v>1128</v>
      </c>
      <c r="J18" s="24"/>
      <c r="K18" s="23" t="s">
        <v>1221</v>
      </c>
    </row>
    <row r="19" spans="1:11" ht="15" customHeight="1">
      <c r="A19" s="138"/>
      <c r="B19" s="205" t="s">
        <v>442</v>
      </c>
      <c r="C19" s="206" t="s">
        <v>101</v>
      </c>
      <c r="D19" s="23" t="s">
        <v>102</v>
      </c>
      <c r="E19" s="23" t="s">
        <v>150</v>
      </c>
      <c r="F19" s="23" t="s">
        <v>86</v>
      </c>
      <c r="G19" s="22"/>
      <c r="H19" s="23" t="s">
        <v>100</v>
      </c>
      <c r="I19" s="24" t="s">
        <v>931</v>
      </c>
      <c r="J19" s="213"/>
      <c r="K19" s="23" t="s">
        <v>88</v>
      </c>
    </row>
    <row r="20" spans="1:11" ht="15" customHeight="1">
      <c r="A20" s="138" t="s">
        <v>76</v>
      </c>
      <c r="B20" s="205" t="s">
        <v>444</v>
      </c>
      <c r="C20" s="206" t="s">
        <v>83</v>
      </c>
      <c r="D20" s="22" t="s">
        <v>84</v>
      </c>
      <c r="E20" s="22" t="s">
        <v>380</v>
      </c>
      <c r="F20" s="22" t="s">
        <v>37</v>
      </c>
      <c r="G20" s="23"/>
      <c r="H20" s="22"/>
      <c r="I20" s="24" t="s">
        <v>1353</v>
      </c>
      <c r="J20" s="24"/>
      <c r="K20" s="23" t="s">
        <v>43</v>
      </c>
    </row>
    <row r="21" spans="1:11" ht="15" customHeight="1">
      <c r="A21" s="138" t="s">
        <v>76</v>
      </c>
      <c r="B21" s="205" t="s">
        <v>397</v>
      </c>
      <c r="C21" s="206" t="s">
        <v>777</v>
      </c>
      <c r="D21" s="22" t="s">
        <v>778</v>
      </c>
      <c r="E21" s="22" t="s">
        <v>446</v>
      </c>
      <c r="F21" s="22" t="s">
        <v>116</v>
      </c>
      <c r="G21" s="23" t="s">
        <v>676</v>
      </c>
      <c r="H21" s="22" t="s">
        <v>779</v>
      </c>
      <c r="I21" s="24" t="s">
        <v>1352</v>
      </c>
      <c r="J21" s="26"/>
      <c r="K21" s="23" t="s">
        <v>713</v>
      </c>
    </row>
    <row r="22" spans="1:11" ht="15" customHeight="1">
      <c r="A22" s="138" t="s">
        <v>76</v>
      </c>
      <c r="B22" s="205" t="s">
        <v>790</v>
      </c>
      <c r="C22" s="217" t="s">
        <v>791</v>
      </c>
      <c r="D22" s="73" t="s">
        <v>792</v>
      </c>
      <c r="E22" s="73" t="s">
        <v>446</v>
      </c>
      <c r="F22" s="73" t="s">
        <v>116</v>
      </c>
      <c r="G22" s="73" t="s">
        <v>447</v>
      </c>
      <c r="H22" s="73" t="s">
        <v>779</v>
      </c>
      <c r="I22" s="13">
        <v>27.9</v>
      </c>
      <c r="J22" s="39"/>
      <c r="K22" s="73" t="s">
        <v>672</v>
      </c>
    </row>
    <row r="23" spans="1:11" ht="15" customHeight="1">
      <c r="A23" s="138" t="s">
        <v>76</v>
      </c>
      <c r="B23" s="205" t="s">
        <v>7</v>
      </c>
      <c r="C23" s="206" t="s">
        <v>514</v>
      </c>
      <c r="D23" s="22" t="s">
        <v>247</v>
      </c>
      <c r="E23" s="22" t="s">
        <v>465</v>
      </c>
      <c r="F23" s="22" t="s">
        <v>473</v>
      </c>
      <c r="G23" s="23"/>
      <c r="H23" s="22" t="s">
        <v>248</v>
      </c>
      <c r="I23" s="24" t="s">
        <v>1354</v>
      </c>
      <c r="J23" s="26"/>
      <c r="K23" s="23" t="s">
        <v>491</v>
      </c>
    </row>
    <row r="24" spans="1:11" ht="15" customHeight="1">
      <c r="A24" s="138" t="s">
        <v>76</v>
      </c>
      <c r="B24" s="205" t="s">
        <v>515</v>
      </c>
      <c r="C24" s="206" t="s">
        <v>516</v>
      </c>
      <c r="D24" s="22" t="s">
        <v>517</v>
      </c>
      <c r="E24" s="22" t="s">
        <v>465</v>
      </c>
      <c r="F24" s="22" t="s">
        <v>473</v>
      </c>
      <c r="G24" s="23" t="s">
        <v>500</v>
      </c>
      <c r="H24" s="22" t="s">
        <v>474</v>
      </c>
      <c r="I24" s="24" t="s">
        <v>1355</v>
      </c>
      <c r="J24" s="24"/>
      <c r="K24" s="23" t="s">
        <v>481</v>
      </c>
    </row>
    <row r="25" spans="1:11" ht="15" customHeight="1">
      <c r="A25" s="20" t="s">
        <v>76</v>
      </c>
      <c r="B25" s="205" t="s">
        <v>31</v>
      </c>
      <c r="C25" s="206" t="s">
        <v>783</v>
      </c>
      <c r="D25" s="22" t="s">
        <v>630</v>
      </c>
      <c r="E25" s="22" t="s">
        <v>446</v>
      </c>
      <c r="F25" s="22" t="s">
        <v>116</v>
      </c>
      <c r="G25" s="23" t="s">
        <v>447</v>
      </c>
      <c r="H25" s="22" t="s">
        <v>38</v>
      </c>
      <c r="I25" s="24" t="s">
        <v>1356</v>
      </c>
      <c r="J25" s="26"/>
      <c r="K25" s="23" t="s">
        <v>668</v>
      </c>
    </row>
    <row r="26" spans="1:11" ht="15" customHeight="1">
      <c r="A26" s="20" t="s">
        <v>76</v>
      </c>
      <c r="B26" s="205" t="s">
        <v>522</v>
      </c>
      <c r="C26" s="217" t="s">
        <v>905</v>
      </c>
      <c r="D26" s="73" t="s">
        <v>906</v>
      </c>
      <c r="E26" s="73" t="s">
        <v>465</v>
      </c>
      <c r="F26" s="73" t="s">
        <v>473</v>
      </c>
      <c r="G26" s="73" t="s">
        <v>500</v>
      </c>
      <c r="H26" s="73" t="s">
        <v>474</v>
      </c>
      <c r="I26" s="13">
        <v>29.6</v>
      </c>
      <c r="J26" s="73"/>
      <c r="K26" s="23" t="s">
        <v>481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23"/>
  <sheetViews>
    <sheetView showZeros="0" zoomScale="85" zoomScaleNormal="85" zoomScalePageLayoutView="0" workbookViewId="0" topLeftCell="A1">
      <selection activeCell="A23" sqref="A23:IV23"/>
    </sheetView>
  </sheetViews>
  <sheetFormatPr defaultColWidth="9.140625" defaultRowHeight="12.75"/>
  <cols>
    <col min="1" max="1" width="5.140625" style="7" customWidth="1"/>
    <col min="2" max="2" width="9.8515625" style="7" customWidth="1"/>
    <col min="3" max="3" width="13.28125" style="7" customWidth="1"/>
    <col min="4" max="4" width="8.421875" style="8" customWidth="1"/>
    <col min="5" max="5" width="11.00390625" style="8" customWidth="1"/>
    <col min="6" max="6" width="12.28125" style="8" customWidth="1"/>
    <col min="7" max="7" width="11.8515625" style="28" customWidth="1"/>
    <col min="8" max="8" width="15.421875" style="7" customWidth="1"/>
    <col min="9" max="15" width="5.7109375" style="44" customWidth="1"/>
    <col min="16" max="16" width="20.00390625" style="8" customWidth="1"/>
    <col min="17" max="16384" width="9.140625" style="7" customWidth="1"/>
  </cols>
  <sheetData>
    <row r="1" spans="1:16" s="1" customFormat="1" ht="13.5" customHeight="1">
      <c r="A1" s="1" t="s">
        <v>32</v>
      </c>
      <c r="D1" s="2"/>
      <c r="E1" s="2"/>
      <c r="F1" s="2"/>
      <c r="G1" s="42"/>
      <c r="H1" s="2"/>
      <c r="I1" s="47"/>
      <c r="J1" s="47"/>
      <c r="K1" s="47"/>
      <c r="L1" s="47"/>
      <c r="M1" s="47"/>
      <c r="N1" s="47"/>
      <c r="P1" s="6" t="s">
        <v>33</v>
      </c>
    </row>
    <row r="2" spans="4:16" s="1" customFormat="1" ht="12.75">
      <c r="D2" s="2"/>
      <c r="E2" s="2"/>
      <c r="F2" s="2"/>
      <c r="G2" s="42"/>
      <c r="H2" s="2"/>
      <c r="I2" s="47"/>
      <c r="J2" s="47"/>
      <c r="K2" s="47"/>
      <c r="L2" s="47"/>
      <c r="M2" s="47"/>
      <c r="N2" s="47"/>
      <c r="P2" s="5" t="s">
        <v>446</v>
      </c>
    </row>
    <row r="3" spans="4:16" s="1" customFormat="1" ht="12.75">
      <c r="D3" s="2"/>
      <c r="E3" s="2"/>
      <c r="F3" s="2"/>
      <c r="G3" s="42"/>
      <c r="I3" s="47"/>
      <c r="J3" s="47"/>
      <c r="K3" s="47"/>
      <c r="L3" s="47"/>
      <c r="M3" s="47"/>
      <c r="N3" s="47"/>
      <c r="O3" s="47"/>
      <c r="P3" s="5"/>
    </row>
    <row r="4" spans="2:7" ht="15.75">
      <c r="B4" s="10" t="s">
        <v>370</v>
      </c>
      <c r="G4" s="42"/>
    </row>
    <row r="5" spans="9:15" ht="12.75">
      <c r="I5" s="432" t="s">
        <v>356</v>
      </c>
      <c r="J5" s="433"/>
      <c r="K5" s="433"/>
      <c r="L5" s="433"/>
      <c r="M5" s="433"/>
      <c r="N5" s="434"/>
      <c r="O5" s="74"/>
    </row>
    <row r="6" spans="1:16" ht="12.75">
      <c r="A6" s="13" t="s">
        <v>426</v>
      </c>
      <c r="B6" s="210" t="s">
        <v>427</v>
      </c>
      <c r="C6" s="206" t="s">
        <v>428</v>
      </c>
      <c r="D6" s="19" t="s">
        <v>429</v>
      </c>
      <c r="E6" s="19" t="s">
        <v>430</v>
      </c>
      <c r="F6" s="19" t="s">
        <v>431</v>
      </c>
      <c r="G6" s="24" t="s">
        <v>432</v>
      </c>
      <c r="H6" s="24" t="s">
        <v>433</v>
      </c>
      <c r="I6" s="75">
        <v>1</v>
      </c>
      <c r="J6" s="75">
        <v>2</v>
      </c>
      <c r="K6" s="75">
        <v>3</v>
      </c>
      <c r="L6" s="75">
        <v>4</v>
      </c>
      <c r="M6" s="75">
        <v>5</v>
      </c>
      <c r="N6" s="75">
        <v>6</v>
      </c>
      <c r="O6" s="76" t="s">
        <v>350</v>
      </c>
      <c r="P6" s="77" t="s">
        <v>437</v>
      </c>
    </row>
    <row r="7" spans="1:16" ht="24" customHeight="1">
      <c r="A7" s="20">
        <v>1</v>
      </c>
      <c r="B7" s="205" t="s">
        <v>375</v>
      </c>
      <c r="C7" s="206" t="s">
        <v>587</v>
      </c>
      <c r="D7" s="22" t="s">
        <v>320</v>
      </c>
      <c r="E7" s="78" t="s">
        <v>10</v>
      </c>
      <c r="F7" s="78" t="s">
        <v>528</v>
      </c>
      <c r="G7" s="22"/>
      <c r="H7" s="195" t="s">
        <v>588</v>
      </c>
      <c r="I7" s="26" t="s">
        <v>1149</v>
      </c>
      <c r="J7" s="26" t="s">
        <v>920</v>
      </c>
      <c r="K7" s="26" t="s">
        <v>1150</v>
      </c>
      <c r="L7" s="26" t="s">
        <v>920</v>
      </c>
      <c r="M7" s="26" t="s">
        <v>1151</v>
      </c>
      <c r="N7" s="26" t="s">
        <v>920</v>
      </c>
      <c r="O7" s="27" t="s">
        <v>1150</v>
      </c>
      <c r="P7" s="22" t="s">
        <v>565</v>
      </c>
    </row>
    <row r="8" spans="1:16" ht="24" customHeight="1">
      <c r="A8" s="20">
        <v>2</v>
      </c>
      <c r="B8" s="205" t="s">
        <v>454</v>
      </c>
      <c r="C8" s="206" t="s">
        <v>299</v>
      </c>
      <c r="D8" s="23" t="s">
        <v>300</v>
      </c>
      <c r="E8" s="23" t="s">
        <v>322</v>
      </c>
      <c r="F8" s="23" t="s">
        <v>301</v>
      </c>
      <c r="G8" s="22"/>
      <c r="H8" s="22" t="s">
        <v>302</v>
      </c>
      <c r="I8" s="26" t="s">
        <v>920</v>
      </c>
      <c r="J8" s="26" t="s">
        <v>1163</v>
      </c>
      <c r="K8" s="26" t="s">
        <v>1164</v>
      </c>
      <c r="L8" s="26" t="s">
        <v>1165</v>
      </c>
      <c r="M8" s="26" t="s">
        <v>920</v>
      </c>
      <c r="N8" s="26" t="s">
        <v>920</v>
      </c>
      <c r="O8" s="24" t="s">
        <v>1164</v>
      </c>
      <c r="P8" s="23" t="s">
        <v>303</v>
      </c>
    </row>
    <row r="9" spans="1:16" ht="24" customHeight="1">
      <c r="A9" s="20">
        <v>3</v>
      </c>
      <c r="B9" s="205" t="s">
        <v>25</v>
      </c>
      <c r="C9" s="206" t="s">
        <v>52</v>
      </c>
      <c r="D9" s="22" t="s">
        <v>53</v>
      </c>
      <c r="E9" s="78" t="s">
        <v>380</v>
      </c>
      <c r="F9" s="78" t="s">
        <v>37</v>
      </c>
      <c r="G9" s="22"/>
      <c r="H9" s="195" t="s">
        <v>38</v>
      </c>
      <c r="I9" s="26" t="s">
        <v>920</v>
      </c>
      <c r="J9" s="26" t="s">
        <v>1129</v>
      </c>
      <c r="K9" s="26" t="s">
        <v>1130</v>
      </c>
      <c r="L9" s="26" t="s">
        <v>1131</v>
      </c>
      <c r="M9" s="26" t="s">
        <v>1132</v>
      </c>
      <c r="N9" s="26" t="s">
        <v>1133</v>
      </c>
      <c r="O9" s="27" t="s">
        <v>1132</v>
      </c>
      <c r="P9" s="22" t="s">
        <v>43</v>
      </c>
    </row>
    <row r="10" spans="1:16" ht="24" customHeight="1">
      <c r="A10" s="20">
        <v>4</v>
      </c>
      <c r="B10" s="205" t="s">
        <v>373</v>
      </c>
      <c r="C10" s="206" t="s">
        <v>374</v>
      </c>
      <c r="D10" s="22" t="s">
        <v>36</v>
      </c>
      <c r="E10" s="78" t="s">
        <v>380</v>
      </c>
      <c r="F10" s="78" t="s">
        <v>37</v>
      </c>
      <c r="G10" s="22"/>
      <c r="H10" s="78" t="s">
        <v>38</v>
      </c>
      <c r="I10" s="26" t="s">
        <v>1141</v>
      </c>
      <c r="J10" s="26" t="s">
        <v>1142</v>
      </c>
      <c r="K10" s="26" t="s">
        <v>920</v>
      </c>
      <c r="L10" s="26" t="s">
        <v>1143</v>
      </c>
      <c r="M10" s="26" t="s">
        <v>1144</v>
      </c>
      <c r="N10" s="26" t="s">
        <v>1145</v>
      </c>
      <c r="O10" s="27" t="s">
        <v>1142</v>
      </c>
      <c r="P10" s="22" t="s">
        <v>39</v>
      </c>
    </row>
    <row r="11" spans="1:16" ht="24" customHeight="1">
      <c r="A11" s="20">
        <v>5</v>
      </c>
      <c r="B11" s="205" t="s">
        <v>382</v>
      </c>
      <c r="C11" s="206" t="s">
        <v>56</v>
      </c>
      <c r="D11" s="22" t="s">
        <v>57</v>
      </c>
      <c r="E11" s="78" t="s">
        <v>380</v>
      </c>
      <c r="F11" s="78" t="s">
        <v>37</v>
      </c>
      <c r="G11" s="22"/>
      <c r="H11" s="78" t="s">
        <v>42</v>
      </c>
      <c r="I11" s="26" t="s">
        <v>1168</v>
      </c>
      <c r="J11" s="26" t="s">
        <v>1169</v>
      </c>
      <c r="K11" s="26" t="s">
        <v>1170</v>
      </c>
      <c r="L11" s="26" t="s">
        <v>1171</v>
      </c>
      <c r="M11" s="26" t="s">
        <v>1172</v>
      </c>
      <c r="N11" s="26" t="s">
        <v>1173</v>
      </c>
      <c r="O11" s="27" t="s">
        <v>1170</v>
      </c>
      <c r="P11" s="22" t="s">
        <v>39</v>
      </c>
    </row>
    <row r="12" spans="1:16" ht="24" customHeight="1">
      <c r="A12" s="20">
        <v>6</v>
      </c>
      <c r="B12" s="205" t="s">
        <v>15</v>
      </c>
      <c r="C12" s="206" t="s">
        <v>163</v>
      </c>
      <c r="D12" s="23" t="s">
        <v>160</v>
      </c>
      <c r="E12" s="23" t="s">
        <v>342</v>
      </c>
      <c r="F12" s="23" t="s">
        <v>130</v>
      </c>
      <c r="G12" s="22" t="s">
        <v>14</v>
      </c>
      <c r="H12" s="22" t="s">
        <v>164</v>
      </c>
      <c r="I12" s="26" t="s">
        <v>1160</v>
      </c>
      <c r="J12" s="26" t="s">
        <v>1161</v>
      </c>
      <c r="K12" s="26" t="s">
        <v>920</v>
      </c>
      <c r="L12" s="26" t="s">
        <v>920</v>
      </c>
      <c r="M12" s="26" t="s">
        <v>920</v>
      </c>
      <c r="N12" s="26" t="s">
        <v>1162</v>
      </c>
      <c r="O12" s="24" t="s">
        <v>1162</v>
      </c>
      <c r="P12" s="23" t="s">
        <v>162</v>
      </c>
    </row>
    <row r="13" spans="1:16" ht="24" customHeight="1">
      <c r="A13" s="20">
        <v>7</v>
      </c>
      <c r="B13" s="205" t="s">
        <v>1</v>
      </c>
      <c r="C13" s="206" t="s">
        <v>54</v>
      </c>
      <c r="D13" s="22" t="s">
        <v>55</v>
      </c>
      <c r="E13" s="78" t="s">
        <v>380</v>
      </c>
      <c r="F13" s="78" t="s">
        <v>37</v>
      </c>
      <c r="G13" s="22"/>
      <c r="H13" s="78" t="s">
        <v>42</v>
      </c>
      <c r="I13" s="26" t="s">
        <v>1152</v>
      </c>
      <c r="J13" s="26" t="s">
        <v>1153</v>
      </c>
      <c r="K13" s="26" t="s">
        <v>1154</v>
      </c>
      <c r="L13" s="26" t="s">
        <v>1155</v>
      </c>
      <c r="M13" s="26" t="s">
        <v>1156</v>
      </c>
      <c r="N13" s="26" t="s">
        <v>1157</v>
      </c>
      <c r="O13" s="27" t="s">
        <v>1154</v>
      </c>
      <c r="P13" s="22" t="s">
        <v>39</v>
      </c>
    </row>
    <row r="14" spans="1:16" ht="24" customHeight="1">
      <c r="A14" s="20">
        <v>8</v>
      </c>
      <c r="B14" s="205" t="s">
        <v>456</v>
      </c>
      <c r="C14" s="206" t="s">
        <v>133</v>
      </c>
      <c r="D14" s="23" t="s">
        <v>134</v>
      </c>
      <c r="E14" s="23" t="s">
        <v>342</v>
      </c>
      <c r="F14" s="23" t="s">
        <v>130</v>
      </c>
      <c r="G14" s="22"/>
      <c r="H14" s="22" t="s">
        <v>135</v>
      </c>
      <c r="I14" s="26" t="s">
        <v>1166</v>
      </c>
      <c r="J14" s="26" t="s">
        <v>920</v>
      </c>
      <c r="K14" s="26" t="s">
        <v>1167</v>
      </c>
      <c r="L14" s="26"/>
      <c r="M14" s="26"/>
      <c r="N14" s="26"/>
      <c r="O14" s="24" t="s">
        <v>1167</v>
      </c>
      <c r="P14" s="23" t="s">
        <v>132</v>
      </c>
    </row>
    <row r="15" spans="1:16" ht="24" customHeight="1">
      <c r="A15" s="20">
        <v>9</v>
      </c>
      <c r="B15" s="205" t="s">
        <v>348</v>
      </c>
      <c r="C15" s="206" t="s">
        <v>395</v>
      </c>
      <c r="D15" s="22" t="s">
        <v>194</v>
      </c>
      <c r="E15" s="78" t="s">
        <v>176</v>
      </c>
      <c r="F15" s="78" t="s">
        <v>177</v>
      </c>
      <c r="G15" s="22" t="s">
        <v>460</v>
      </c>
      <c r="H15" s="78" t="s">
        <v>178</v>
      </c>
      <c r="I15" s="26" t="s">
        <v>1134</v>
      </c>
      <c r="J15" s="26" t="s">
        <v>913</v>
      </c>
      <c r="K15" s="26" t="s">
        <v>1135</v>
      </c>
      <c r="L15" s="26"/>
      <c r="M15" s="26"/>
      <c r="N15" s="26"/>
      <c r="O15" s="27" t="s">
        <v>1135</v>
      </c>
      <c r="P15" s="22" t="s">
        <v>191</v>
      </c>
    </row>
    <row r="16" spans="1:16" ht="24" customHeight="1">
      <c r="A16" s="20">
        <v>10</v>
      </c>
      <c r="B16" s="205" t="s">
        <v>885</v>
      </c>
      <c r="C16" s="206" t="s">
        <v>886</v>
      </c>
      <c r="D16" s="22" t="s">
        <v>887</v>
      </c>
      <c r="E16" s="78" t="s">
        <v>806</v>
      </c>
      <c r="F16" s="78" t="s">
        <v>807</v>
      </c>
      <c r="G16" s="22"/>
      <c r="H16" s="78" t="s">
        <v>818</v>
      </c>
      <c r="I16" s="26" t="s">
        <v>1176</v>
      </c>
      <c r="J16" s="26" t="s">
        <v>920</v>
      </c>
      <c r="K16" s="26" t="s">
        <v>920</v>
      </c>
      <c r="L16" s="26"/>
      <c r="M16" s="26"/>
      <c r="N16" s="26"/>
      <c r="O16" s="27" t="s">
        <v>1176</v>
      </c>
      <c r="P16" s="22" t="s">
        <v>814</v>
      </c>
    </row>
    <row r="17" spans="1:16" ht="24" customHeight="1">
      <c r="A17" s="20">
        <v>12</v>
      </c>
      <c r="B17" s="205" t="s">
        <v>375</v>
      </c>
      <c r="C17" s="206" t="s">
        <v>315</v>
      </c>
      <c r="D17" s="22" t="s">
        <v>316</v>
      </c>
      <c r="E17" s="78" t="s">
        <v>421</v>
      </c>
      <c r="F17" s="78" t="s">
        <v>308</v>
      </c>
      <c r="G17" s="22"/>
      <c r="H17" s="78" t="s">
        <v>309</v>
      </c>
      <c r="I17" s="26" t="s">
        <v>1136</v>
      </c>
      <c r="J17" s="26" t="s">
        <v>1137</v>
      </c>
      <c r="K17" s="26" t="s">
        <v>1138</v>
      </c>
      <c r="L17" s="26"/>
      <c r="M17" s="26"/>
      <c r="N17" s="26"/>
      <c r="O17" s="27" t="s">
        <v>1138</v>
      </c>
      <c r="P17" s="22" t="s">
        <v>310</v>
      </c>
    </row>
    <row r="18" spans="1:16" ht="24" customHeight="1">
      <c r="A18" s="20">
        <v>13</v>
      </c>
      <c r="B18" s="205" t="s">
        <v>406</v>
      </c>
      <c r="C18" s="206" t="s">
        <v>317</v>
      </c>
      <c r="D18" s="22" t="s">
        <v>318</v>
      </c>
      <c r="E18" s="78" t="s">
        <v>421</v>
      </c>
      <c r="F18" s="78" t="s">
        <v>308</v>
      </c>
      <c r="G18" s="22"/>
      <c r="H18" s="78" t="s">
        <v>309</v>
      </c>
      <c r="I18" s="26" t="s">
        <v>1174</v>
      </c>
      <c r="J18" s="26" t="s">
        <v>1175</v>
      </c>
      <c r="K18" s="26" t="s">
        <v>920</v>
      </c>
      <c r="L18" s="26"/>
      <c r="M18" s="26"/>
      <c r="N18" s="26"/>
      <c r="O18" s="27" t="s">
        <v>1174</v>
      </c>
      <c r="P18" s="22" t="s">
        <v>310</v>
      </c>
    </row>
    <row r="19" spans="1:16" ht="24" customHeight="1">
      <c r="A19" s="20" t="s">
        <v>76</v>
      </c>
      <c r="B19" s="205" t="s">
        <v>691</v>
      </c>
      <c r="C19" s="206" t="s">
        <v>692</v>
      </c>
      <c r="D19" s="22" t="s">
        <v>693</v>
      </c>
      <c r="E19" s="78" t="s">
        <v>694</v>
      </c>
      <c r="F19" s="78" t="s">
        <v>116</v>
      </c>
      <c r="G19" s="22" t="s">
        <v>447</v>
      </c>
      <c r="H19" s="78" t="s">
        <v>564</v>
      </c>
      <c r="I19" s="26" t="s">
        <v>920</v>
      </c>
      <c r="J19" s="26" t="s">
        <v>1146</v>
      </c>
      <c r="K19" s="26" t="s">
        <v>920</v>
      </c>
      <c r="L19" s="26" t="s">
        <v>920</v>
      </c>
      <c r="M19" s="26" t="s">
        <v>1147</v>
      </c>
      <c r="N19" s="26" t="s">
        <v>1148</v>
      </c>
      <c r="O19" s="27" t="s">
        <v>1148</v>
      </c>
      <c r="P19" s="22" t="s">
        <v>695</v>
      </c>
    </row>
    <row r="20" spans="1:16" ht="24" customHeight="1">
      <c r="A20" s="20" t="s">
        <v>76</v>
      </c>
      <c r="B20" s="205" t="s">
        <v>755</v>
      </c>
      <c r="C20" s="206" t="s">
        <v>756</v>
      </c>
      <c r="D20" s="22" t="s">
        <v>509</v>
      </c>
      <c r="E20" s="78" t="s">
        <v>446</v>
      </c>
      <c r="F20" s="78" t="s">
        <v>116</v>
      </c>
      <c r="G20" s="22" t="s">
        <v>447</v>
      </c>
      <c r="H20" s="78" t="s">
        <v>754</v>
      </c>
      <c r="I20" s="26" t="s">
        <v>1158</v>
      </c>
      <c r="J20" s="26" t="s">
        <v>1159</v>
      </c>
      <c r="K20" s="26" t="s">
        <v>1155</v>
      </c>
      <c r="L20" s="26"/>
      <c r="M20" s="26"/>
      <c r="N20" s="26"/>
      <c r="O20" s="27" t="s">
        <v>1155</v>
      </c>
      <c r="P20" s="22" t="s">
        <v>695</v>
      </c>
    </row>
    <row r="21" spans="1:16" ht="24" customHeight="1">
      <c r="A21" s="20" t="s">
        <v>76</v>
      </c>
      <c r="B21" s="205" t="s">
        <v>1177</v>
      </c>
      <c r="C21" s="206" t="s">
        <v>1178</v>
      </c>
      <c r="D21" s="22" t="s">
        <v>1179</v>
      </c>
      <c r="E21" s="78" t="s">
        <v>446</v>
      </c>
      <c r="F21" s="78" t="s">
        <v>116</v>
      </c>
      <c r="G21" s="22" t="s">
        <v>447</v>
      </c>
      <c r="H21" s="78"/>
      <c r="I21" s="26" t="s">
        <v>920</v>
      </c>
      <c r="J21" s="26" t="s">
        <v>1180</v>
      </c>
      <c r="K21" s="26" t="s">
        <v>1181</v>
      </c>
      <c r="L21" s="26"/>
      <c r="M21" s="26"/>
      <c r="N21" s="26"/>
      <c r="O21" s="27" t="s">
        <v>1181</v>
      </c>
      <c r="P21" s="22" t="s">
        <v>695</v>
      </c>
    </row>
    <row r="22" spans="1:16" ht="24" customHeight="1">
      <c r="A22" s="20" t="s">
        <v>76</v>
      </c>
      <c r="B22" s="205" t="s">
        <v>751</v>
      </c>
      <c r="C22" s="206" t="s">
        <v>752</v>
      </c>
      <c r="D22" s="22" t="s">
        <v>753</v>
      </c>
      <c r="E22" s="78" t="s">
        <v>446</v>
      </c>
      <c r="F22" s="78" t="s">
        <v>116</v>
      </c>
      <c r="G22" s="22" t="s">
        <v>447</v>
      </c>
      <c r="H22" s="78" t="s">
        <v>754</v>
      </c>
      <c r="I22" s="26" t="s">
        <v>920</v>
      </c>
      <c r="J22" s="26" t="s">
        <v>1139</v>
      </c>
      <c r="K22" s="26" t="s">
        <v>1140</v>
      </c>
      <c r="L22" s="26"/>
      <c r="M22" s="26"/>
      <c r="N22" s="26"/>
      <c r="O22" s="27" t="s">
        <v>1140</v>
      </c>
      <c r="P22" s="22" t="s">
        <v>695</v>
      </c>
    </row>
    <row r="23" spans="1:16" ht="24" customHeight="1">
      <c r="A23" s="20"/>
      <c r="B23" s="205" t="s">
        <v>382</v>
      </c>
      <c r="C23" s="206" t="s">
        <v>634</v>
      </c>
      <c r="D23" s="22" t="s">
        <v>320</v>
      </c>
      <c r="E23" s="78" t="s">
        <v>10</v>
      </c>
      <c r="F23" s="78" t="s">
        <v>528</v>
      </c>
      <c r="G23" s="22"/>
      <c r="H23" s="78" t="s">
        <v>608</v>
      </c>
      <c r="I23" s="26"/>
      <c r="J23" s="26"/>
      <c r="K23" s="26"/>
      <c r="L23" s="26"/>
      <c r="M23" s="26"/>
      <c r="N23" s="26"/>
      <c r="O23" s="27" t="s">
        <v>931</v>
      </c>
      <c r="P23" s="22" t="s">
        <v>565</v>
      </c>
    </row>
  </sheetData>
  <sheetProtection/>
  <mergeCells count="1">
    <mergeCell ref="I5:N5"/>
  </mergeCells>
  <printOptions horizontalCentered="1"/>
  <pageMargins left="0.16" right="0.1968503937007874" top="0.5905511811023623" bottom="0.3937007874015748" header="0.3937007874015748" footer="0.3937007874015748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8"/>
  <sheetViews>
    <sheetView showZeros="0" zoomScale="85" zoomScaleNormal="85" zoomScalePageLayoutView="0" workbookViewId="0" topLeftCell="A1">
      <selection activeCell="B12" sqref="B12"/>
    </sheetView>
  </sheetViews>
  <sheetFormatPr defaultColWidth="9.140625" defaultRowHeight="12.75"/>
  <cols>
    <col min="1" max="1" width="5.421875" style="7" customWidth="1"/>
    <col min="2" max="2" width="9.8515625" style="7" customWidth="1"/>
    <col min="3" max="3" width="14.421875" style="7" customWidth="1"/>
    <col min="4" max="4" width="10.140625" style="8" customWidth="1"/>
    <col min="5" max="6" width="8.421875" style="8" customWidth="1"/>
    <col min="7" max="7" width="9.57421875" style="28" customWidth="1"/>
    <col min="8" max="8" width="16.140625" style="7" customWidth="1"/>
    <col min="9" max="15" width="5.7109375" style="44" customWidth="1"/>
    <col min="16" max="16" width="17.28125" style="8" customWidth="1"/>
    <col min="17" max="16384" width="9.140625" style="7" customWidth="1"/>
  </cols>
  <sheetData>
    <row r="1" spans="1:16" s="1" customFormat="1" ht="13.5" customHeight="1">
      <c r="A1" s="1" t="s">
        <v>32</v>
      </c>
      <c r="D1" s="2"/>
      <c r="E1" s="2"/>
      <c r="F1" s="2"/>
      <c r="G1" s="42"/>
      <c r="H1" s="2"/>
      <c r="I1" s="47"/>
      <c r="J1" s="47"/>
      <c r="K1" s="47"/>
      <c r="L1" s="47"/>
      <c r="M1" s="47"/>
      <c r="N1" s="47"/>
      <c r="P1" s="6" t="s">
        <v>33</v>
      </c>
    </row>
    <row r="2" spans="4:16" s="1" customFormat="1" ht="12.75">
      <c r="D2" s="2"/>
      <c r="E2" s="2"/>
      <c r="F2" s="2"/>
      <c r="G2" s="42"/>
      <c r="H2" s="2"/>
      <c r="I2" s="47"/>
      <c r="J2" s="47"/>
      <c r="K2" s="47"/>
      <c r="L2" s="47"/>
      <c r="M2" s="47"/>
      <c r="N2" s="47"/>
      <c r="P2" s="5" t="s">
        <v>446</v>
      </c>
    </row>
    <row r="3" spans="4:16" s="1" customFormat="1" ht="12.75">
      <c r="D3" s="2"/>
      <c r="E3" s="2"/>
      <c r="F3" s="2"/>
      <c r="G3" s="42"/>
      <c r="I3" s="47"/>
      <c r="J3" s="47"/>
      <c r="K3" s="47"/>
      <c r="L3" s="47"/>
      <c r="M3" s="47"/>
      <c r="N3" s="47"/>
      <c r="O3" s="47"/>
      <c r="P3" s="5"/>
    </row>
    <row r="4" spans="2:7" ht="15.75">
      <c r="B4" s="10" t="s">
        <v>411</v>
      </c>
      <c r="G4" s="42"/>
    </row>
    <row r="5" spans="9:15" ht="12.75">
      <c r="I5" s="432" t="s">
        <v>356</v>
      </c>
      <c r="J5" s="433"/>
      <c r="K5" s="433"/>
      <c r="L5" s="433"/>
      <c r="M5" s="433"/>
      <c r="N5" s="434"/>
      <c r="O5" s="74"/>
    </row>
    <row r="6" spans="1:16" ht="12.75">
      <c r="A6" s="13" t="s">
        <v>426</v>
      </c>
      <c r="B6" s="210" t="s">
        <v>427</v>
      </c>
      <c r="C6" s="206" t="s">
        <v>428</v>
      </c>
      <c r="D6" s="19" t="s">
        <v>429</v>
      </c>
      <c r="E6" s="19" t="s">
        <v>430</v>
      </c>
      <c r="F6" s="19" t="s">
        <v>431</v>
      </c>
      <c r="G6" s="24" t="s">
        <v>432</v>
      </c>
      <c r="H6" s="24" t="s">
        <v>433</v>
      </c>
      <c r="I6" s="75">
        <v>1</v>
      </c>
      <c r="J6" s="75">
        <v>2</v>
      </c>
      <c r="K6" s="75">
        <v>3</v>
      </c>
      <c r="L6" s="75">
        <v>4</v>
      </c>
      <c r="M6" s="75">
        <v>5</v>
      </c>
      <c r="N6" s="75">
        <v>6</v>
      </c>
      <c r="O6" s="76" t="s">
        <v>350</v>
      </c>
      <c r="P6" s="77" t="s">
        <v>437</v>
      </c>
    </row>
    <row r="7" spans="1:16" ht="24" customHeight="1">
      <c r="A7" s="20">
        <v>1</v>
      </c>
      <c r="B7" s="205" t="s">
        <v>444</v>
      </c>
      <c r="C7" s="206" t="s">
        <v>569</v>
      </c>
      <c r="D7" s="256" t="s">
        <v>570</v>
      </c>
      <c r="E7" s="257" t="s">
        <v>10</v>
      </c>
      <c r="F7" s="257" t="s">
        <v>528</v>
      </c>
      <c r="G7" s="256" t="s">
        <v>572</v>
      </c>
      <c r="H7" s="81" t="s">
        <v>571</v>
      </c>
      <c r="I7" s="26" t="s">
        <v>1438</v>
      </c>
      <c r="J7" s="26" t="s">
        <v>1439</v>
      </c>
      <c r="K7" s="26" t="s">
        <v>1440</v>
      </c>
      <c r="L7" s="26" t="s">
        <v>1441</v>
      </c>
      <c r="M7" s="26" t="s">
        <v>1442</v>
      </c>
      <c r="N7" s="26" t="s">
        <v>920</v>
      </c>
      <c r="O7" s="27" t="s">
        <v>1440</v>
      </c>
      <c r="P7" s="207" t="s">
        <v>573</v>
      </c>
    </row>
    <row r="8" spans="1:16" ht="24" customHeight="1">
      <c r="A8" s="20"/>
      <c r="B8" s="205" t="s">
        <v>485</v>
      </c>
      <c r="C8" s="206" t="s">
        <v>486</v>
      </c>
      <c r="D8" s="244" t="s">
        <v>487</v>
      </c>
      <c r="E8" s="256" t="s">
        <v>465</v>
      </c>
      <c r="F8" s="256" t="s">
        <v>473</v>
      </c>
      <c r="G8" s="256"/>
      <c r="H8" s="69" t="s">
        <v>484</v>
      </c>
      <c r="I8" s="26"/>
      <c r="J8" s="26"/>
      <c r="K8" s="26"/>
      <c r="L8" s="26"/>
      <c r="M8" s="26"/>
      <c r="N8" s="26"/>
      <c r="O8" s="27" t="s">
        <v>931</v>
      </c>
      <c r="P8" s="207" t="s">
        <v>478</v>
      </c>
    </row>
  </sheetData>
  <sheetProtection/>
  <mergeCells count="1">
    <mergeCell ref="I5:N5"/>
  </mergeCells>
  <printOptions horizontalCentered="1"/>
  <pageMargins left="0.3937007874015748" right="0.3937007874015748" top="0.5905511811023623" bottom="0.3937007874015748" header="0.3937007874015748" footer="0.3937007874015748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21"/>
  <sheetViews>
    <sheetView showZeros="0" zoomScale="85" zoomScaleNormal="85" zoomScalePageLayoutView="0" workbookViewId="0" topLeftCell="A1">
      <selection activeCell="A19" sqref="A19:IV19"/>
    </sheetView>
  </sheetViews>
  <sheetFormatPr defaultColWidth="9.140625" defaultRowHeight="12.75"/>
  <cols>
    <col min="1" max="1" width="5.00390625" style="7" customWidth="1"/>
    <col min="2" max="2" width="9.8515625" style="7" customWidth="1"/>
    <col min="3" max="3" width="13.421875" style="7" customWidth="1"/>
    <col min="4" max="4" width="8.421875" style="8" customWidth="1"/>
    <col min="5" max="5" width="9.421875" style="8" customWidth="1"/>
    <col min="6" max="6" width="12.57421875" style="8" customWidth="1"/>
    <col min="7" max="7" width="11.7109375" style="28" customWidth="1"/>
    <col min="8" max="8" width="18.00390625" style="7" customWidth="1"/>
    <col min="9" max="15" width="5.7109375" style="44" customWidth="1"/>
    <col min="16" max="16" width="14.57421875" style="8" customWidth="1"/>
    <col min="17" max="16384" width="9.140625" style="7" customWidth="1"/>
  </cols>
  <sheetData>
    <row r="1" spans="1:16" s="1" customFormat="1" ht="13.5" customHeight="1">
      <c r="A1" s="1" t="s">
        <v>32</v>
      </c>
      <c r="D1" s="2"/>
      <c r="E1" s="2"/>
      <c r="F1" s="2"/>
      <c r="G1" s="42"/>
      <c r="H1" s="2"/>
      <c r="I1" s="47"/>
      <c r="J1" s="47"/>
      <c r="K1" s="47"/>
      <c r="L1" s="47"/>
      <c r="M1" s="47"/>
      <c r="N1" s="47"/>
      <c r="P1" s="6" t="s">
        <v>33</v>
      </c>
    </row>
    <row r="2" spans="4:16" s="1" customFormat="1" ht="12.75">
      <c r="D2" s="2"/>
      <c r="E2" s="2"/>
      <c r="F2" s="2"/>
      <c r="G2" s="42"/>
      <c r="H2" s="2"/>
      <c r="I2" s="47"/>
      <c r="J2" s="47"/>
      <c r="K2" s="47"/>
      <c r="L2" s="47"/>
      <c r="M2" s="47"/>
      <c r="N2" s="47"/>
      <c r="P2" s="5" t="s">
        <v>446</v>
      </c>
    </row>
    <row r="3" spans="4:16" s="1" customFormat="1" ht="12.75">
      <c r="D3" s="2"/>
      <c r="E3" s="2"/>
      <c r="F3" s="2"/>
      <c r="G3" s="42"/>
      <c r="I3" s="47"/>
      <c r="J3" s="47"/>
      <c r="K3" s="47"/>
      <c r="L3" s="47"/>
      <c r="M3" s="47"/>
      <c r="N3" s="47"/>
      <c r="O3" s="47"/>
      <c r="P3" s="5"/>
    </row>
    <row r="4" spans="2:7" ht="15.75">
      <c r="B4" s="10" t="s">
        <v>413</v>
      </c>
      <c r="G4" s="42"/>
    </row>
    <row r="5" spans="9:15" ht="12.75">
      <c r="I5" s="432" t="s">
        <v>356</v>
      </c>
      <c r="J5" s="433"/>
      <c r="K5" s="433"/>
      <c r="L5" s="433"/>
      <c r="M5" s="433"/>
      <c r="N5" s="434"/>
      <c r="O5" s="74"/>
    </row>
    <row r="6" spans="1:16" ht="12.75">
      <c r="A6" s="13" t="s">
        <v>426</v>
      </c>
      <c r="B6" s="14" t="s">
        <v>427</v>
      </c>
      <c r="C6" s="15" t="s">
        <v>428</v>
      </c>
      <c r="D6" s="19" t="s">
        <v>429</v>
      </c>
      <c r="E6" s="19" t="s">
        <v>430</v>
      </c>
      <c r="F6" s="19" t="s">
        <v>431</v>
      </c>
      <c r="G6" s="24" t="s">
        <v>432</v>
      </c>
      <c r="H6" s="24" t="s">
        <v>433</v>
      </c>
      <c r="I6" s="75">
        <v>1</v>
      </c>
      <c r="J6" s="75">
        <v>2</v>
      </c>
      <c r="K6" s="75">
        <v>3</v>
      </c>
      <c r="L6" s="75">
        <v>4</v>
      </c>
      <c r="M6" s="75">
        <v>5</v>
      </c>
      <c r="N6" s="75">
        <v>6</v>
      </c>
      <c r="O6" s="76" t="s">
        <v>350</v>
      </c>
      <c r="P6" s="77" t="s">
        <v>437</v>
      </c>
    </row>
    <row r="7" spans="1:16" ht="24" customHeight="1">
      <c r="A7" s="20">
        <v>1</v>
      </c>
      <c r="B7" s="205" t="s">
        <v>456</v>
      </c>
      <c r="C7" s="206" t="s">
        <v>839</v>
      </c>
      <c r="D7" s="22" t="s">
        <v>840</v>
      </c>
      <c r="E7" s="78" t="s">
        <v>806</v>
      </c>
      <c r="F7" s="78" t="s">
        <v>807</v>
      </c>
      <c r="G7" s="22" t="s">
        <v>838</v>
      </c>
      <c r="H7" s="78" t="s">
        <v>826</v>
      </c>
      <c r="I7" s="26" t="s">
        <v>1511</v>
      </c>
      <c r="J7" s="26" t="s">
        <v>1512</v>
      </c>
      <c r="K7" s="26" t="s">
        <v>1513</v>
      </c>
      <c r="L7" s="26" t="s">
        <v>1514</v>
      </c>
      <c r="M7" s="26" t="s">
        <v>920</v>
      </c>
      <c r="N7" s="26" t="s">
        <v>920</v>
      </c>
      <c r="O7" s="27" t="s">
        <v>1511</v>
      </c>
      <c r="P7" s="22" t="s">
        <v>810</v>
      </c>
    </row>
    <row r="8" spans="1:16" ht="24" customHeight="1">
      <c r="A8" s="20">
        <v>2</v>
      </c>
      <c r="B8" s="205" t="s">
        <v>454</v>
      </c>
      <c r="C8" s="206" t="s">
        <v>836</v>
      </c>
      <c r="D8" s="22" t="s">
        <v>837</v>
      </c>
      <c r="E8" s="78" t="s">
        <v>806</v>
      </c>
      <c r="F8" s="78" t="s">
        <v>807</v>
      </c>
      <c r="G8" s="22" t="s">
        <v>838</v>
      </c>
      <c r="H8" s="78" t="s">
        <v>826</v>
      </c>
      <c r="I8" s="26" t="s">
        <v>1491</v>
      </c>
      <c r="J8" s="26" t="s">
        <v>1492</v>
      </c>
      <c r="K8" s="26" t="s">
        <v>1493</v>
      </c>
      <c r="L8" s="26" t="s">
        <v>1494</v>
      </c>
      <c r="M8" s="26" t="s">
        <v>1495</v>
      </c>
      <c r="N8" s="26" t="s">
        <v>1496</v>
      </c>
      <c r="O8" s="27" t="s">
        <v>1494</v>
      </c>
      <c r="P8" s="22" t="s">
        <v>810</v>
      </c>
    </row>
    <row r="9" spans="1:16" ht="24" customHeight="1">
      <c r="A9" s="20">
        <v>3</v>
      </c>
      <c r="B9" s="205" t="s">
        <v>585</v>
      </c>
      <c r="C9" s="206" t="s">
        <v>584</v>
      </c>
      <c r="D9" s="22" t="s">
        <v>586</v>
      </c>
      <c r="E9" s="78" t="s">
        <v>10</v>
      </c>
      <c r="F9" s="78" t="s">
        <v>528</v>
      </c>
      <c r="G9" s="22" t="s">
        <v>572</v>
      </c>
      <c r="H9" s="78" t="s">
        <v>577</v>
      </c>
      <c r="I9" s="26" t="s">
        <v>920</v>
      </c>
      <c r="J9" s="26" t="s">
        <v>1497</v>
      </c>
      <c r="K9" s="26" t="s">
        <v>920</v>
      </c>
      <c r="L9" s="26" t="s">
        <v>1498</v>
      </c>
      <c r="M9" s="26" t="s">
        <v>1499</v>
      </c>
      <c r="N9" s="26" t="s">
        <v>920</v>
      </c>
      <c r="O9" s="27" t="s">
        <v>1499</v>
      </c>
      <c r="P9" s="22" t="s">
        <v>573</v>
      </c>
    </row>
    <row r="10" spans="1:16" ht="24" customHeight="1">
      <c r="A10" s="20">
        <v>4</v>
      </c>
      <c r="B10" s="205" t="s">
        <v>340</v>
      </c>
      <c r="C10" s="206" t="s">
        <v>341</v>
      </c>
      <c r="D10" s="22" t="s">
        <v>146</v>
      </c>
      <c r="E10" s="78" t="s">
        <v>342</v>
      </c>
      <c r="F10" s="78" t="s">
        <v>130</v>
      </c>
      <c r="G10" s="22"/>
      <c r="H10" s="78" t="s">
        <v>131</v>
      </c>
      <c r="I10" s="26" t="s">
        <v>1500</v>
      </c>
      <c r="J10" s="26" t="s">
        <v>1501</v>
      </c>
      <c r="K10" s="26" t="s">
        <v>1502</v>
      </c>
      <c r="L10" s="26" t="s">
        <v>1503</v>
      </c>
      <c r="M10" s="26" t="s">
        <v>920</v>
      </c>
      <c r="N10" s="26" t="s">
        <v>920</v>
      </c>
      <c r="O10" s="27" t="s">
        <v>1500</v>
      </c>
      <c r="P10" s="22" t="s">
        <v>132</v>
      </c>
    </row>
    <row r="11" spans="1:16" ht="24" customHeight="1">
      <c r="A11" s="20">
        <v>6</v>
      </c>
      <c r="B11" s="205" t="s">
        <v>23</v>
      </c>
      <c r="C11" s="206" t="s">
        <v>239</v>
      </c>
      <c r="D11" s="22" t="s">
        <v>240</v>
      </c>
      <c r="E11" s="78" t="s">
        <v>409</v>
      </c>
      <c r="F11" s="78" t="s">
        <v>236</v>
      </c>
      <c r="G11" s="22"/>
      <c r="H11" s="78" t="s">
        <v>237</v>
      </c>
      <c r="I11" s="26" t="s">
        <v>1504</v>
      </c>
      <c r="J11" s="26" t="s">
        <v>1505</v>
      </c>
      <c r="K11" s="26" t="s">
        <v>1506</v>
      </c>
      <c r="L11" s="26" t="s">
        <v>1507</v>
      </c>
      <c r="M11" s="26" t="s">
        <v>1508</v>
      </c>
      <c r="N11" s="26" t="s">
        <v>1509</v>
      </c>
      <c r="O11" s="27" t="s">
        <v>1505</v>
      </c>
      <c r="P11" s="22" t="s">
        <v>238</v>
      </c>
    </row>
    <row r="12" spans="1:16" ht="24" customHeight="1">
      <c r="A12" s="20">
        <v>8</v>
      </c>
      <c r="B12" s="205" t="s">
        <v>343</v>
      </c>
      <c r="C12" s="206" t="s">
        <v>144</v>
      </c>
      <c r="D12" s="22" t="s">
        <v>145</v>
      </c>
      <c r="E12" s="78" t="s">
        <v>342</v>
      </c>
      <c r="F12" s="78" t="s">
        <v>130</v>
      </c>
      <c r="G12" s="22"/>
      <c r="H12" s="78" t="s">
        <v>131</v>
      </c>
      <c r="I12" s="26" t="s">
        <v>1520</v>
      </c>
      <c r="J12" s="26" t="s">
        <v>1521</v>
      </c>
      <c r="K12" s="26" t="s">
        <v>1475</v>
      </c>
      <c r="L12" s="26" t="s">
        <v>920</v>
      </c>
      <c r="M12" s="26" t="s">
        <v>1522</v>
      </c>
      <c r="N12" s="26" t="s">
        <v>920</v>
      </c>
      <c r="O12" s="27" t="s">
        <v>1520</v>
      </c>
      <c r="P12" s="22" t="s">
        <v>132</v>
      </c>
    </row>
    <row r="13" spans="1:16" ht="24" customHeight="1">
      <c r="A13" s="20">
        <v>9</v>
      </c>
      <c r="B13" s="205" t="s">
        <v>58</v>
      </c>
      <c r="C13" s="206" t="s">
        <v>59</v>
      </c>
      <c r="D13" s="22" t="s">
        <v>60</v>
      </c>
      <c r="E13" s="78" t="s">
        <v>380</v>
      </c>
      <c r="F13" s="78" t="s">
        <v>37</v>
      </c>
      <c r="G13" s="22"/>
      <c r="H13" s="243" t="s">
        <v>62</v>
      </c>
      <c r="I13" s="26" t="s">
        <v>920</v>
      </c>
      <c r="J13" s="26" t="s">
        <v>920</v>
      </c>
      <c r="K13" s="26" t="s">
        <v>1520</v>
      </c>
      <c r="L13" s="26" t="s">
        <v>1523</v>
      </c>
      <c r="M13" s="26" t="s">
        <v>920</v>
      </c>
      <c r="N13" s="26" t="s">
        <v>1524</v>
      </c>
      <c r="O13" s="27" t="s">
        <v>1520</v>
      </c>
      <c r="P13" s="22" t="s">
        <v>49</v>
      </c>
    </row>
    <row r="14" spans="1:16" ht="22.5" customHeight="1">
      <c r="A14" s="20">
        <v>10</v>
      </c>
      <c r="B14" s="205" t="s">
        <v>372</v>
      </c>
      <c r="C14" s="206" t="s">
        <v>243</v>
      </c>
      <c r="D14" s="23" t="s">
        <v>244</v>
      </c>
      <c r="E14" s="22" t="s">
        <v>409</v>
      </c>
      <c r="F14" s="22" t="s">
        <v>236</v>
      </c>
      <c r="G14" s="22"/>
      <c r="H14" s="65" t="s">
        <v>237</v>
      </c>
      <c r="I14" s="26" t="s">
        <v>1525</v>
      </c>
      <c r="J14" s="26" t="s">
        <v>920</v>
      </c>
      <c r="K14" s="26" t="s">
        <v>1526</v>
      </c>
      <c r="L14" s="26"/>
      <c r="M14" s="26"/>
      <c r="N14" s="26"/>
      <c r="O14" s="27" t="s">
        <v>1526</v>
      </c>
      <c r="P14" s="22" t="s">
        <v>238</v>
      </c>
    </row>
    <row r="15" spans="1:16" ht="24" customHeight="1">
      <c r="A15" s="20">
        <v>11</v>
      </c>
      <c r="B15" s="205" t="s">
        <v>26</v>
      </c>
      <c r="C15" s="206" t="s">
        <v>405</v>
      </c>
      <c r="D15" s="22" t="s">
        <v>47</v>
      </c>
      <c r="E15" s="78" t="s">
        <v>380</v>
      </c>
      <c r="F15" s="78" t="s">
        <v>37</v>
      </c>
      <c r="G15" s="22"/>
      <c r="H15" s="78" t="s">
        <v>48</v>
      </c>
      <c r="I15" s="26" t="s">
        <v>1489</v>
      </c>
      <c r="J15" s="26" t="s">
        <v>920</v>
      </c>
      <c r="K15" s="26" t="s">
        <v>1490</v>
      </c>
      <c r="L15" s="26"/>
      <c r="M15" s="26"/>
      <c r="N15" s="26"/>
      <c r="O15" s="27" t="s">
        <v>1490</v>
      </c>
      <c r="P15" s="143" t="s">
        <v>49</v>
      </c>
    </row>
    <row r="16" spans="1:16" ht="24" customHeight="1">
      <c r="A16" s="20">
        <v>12</v>
      </c>
      <c r="B16" s="205" t="s">
        <v>450</v>
      </c>
      <c r="C16" s="206" t="s">
        <v>66</v>
      </c>
      <c r="D16" s="22" t="s">
        <v>67</v>
      </c>
      <c r="E16" s="78" t="s">
        <v>380</v>
      </c>
      <c r="F16" s="78" t="s">
        <v>37</v>
      </c>
      <c r="G16" s="22"/>
      <c r="H16" s="78" t="s">
        <v>48</v>
      </c>
      <c r="I16" s="26" t="s">
        <v>1510</v>
      </c>
      <c r="J16" s="26" t="s">
        <v>920</v>
      </c>
      <c r="K16" s="26" t="s">
        <v>920</v>
      </c>
      <c r="L16" s="26"/>
      <c r="M16" s="26"/>
      <c r="N16" s="26"/>
      <c r="O16" s="27" t="s">
        <v>1510</v>
      </c>
      <c r="P16" s="22" t="s">
        <v>43</v>
      </c>
    </row>
    <row r="17" spans="1:16" ht="24" customHeight="1">
      <c r="A17" s="20">
        <v>13</v>
      </c>
      <c r="B17" s="205" t="s">
        <v>15</v>
      </c>
      <c r="C17" s="206" t="s">
        <v>163</v>
      </c>
      <c r="D17" s="23" t="s">
        <v>160</v>
      </c>
      <c r="E17" s="23" t="s">
        <v>342</v>
      </c>
      <c r="F17" s="23" t="s">
        <v>130</v>
      </c>
      <c r="G17" s="22" t="s">
        <v>14</v>
      </c>
      <c r="H17" s="22" t="s">
        <v>164</v>
      </c>
      <c r="I17" s="26" t="s">
        <v>1527</v>
      </c>
      <c r="J17" s="26" t="s">
        <v>920</v>
      </c>
      <c r="K17" s="26" t="s">
        <v>920</v>
      </c>
      <c r="L17" s="26"/>
      <c r="M17" s="26"/>
      <c r="N17" s="26"/>
      <c r="O17" s="24" t="s">
        <v>1527</v>
      </c>
      <c r="P17" s="23" t="s">
        <v>162</v>
      </c>
    </row>
    <row r="18" spans="1:16" ht="24" customHeight="1">
      <c r="A18" s="20" t="s">
        <v>76</v>
      </c>
      <c r="B18" s="205" t="s">
        <v>2</v>
      </c>
      <c r="C18" s="206" t="s">
        <v>1295</v>
      </c>
      <c r="D18" s="22" t="s">
        <v>1296</v>
      </c>
      <c r="E18" s="78" t="s">
        <v>380</v>
      </c>
      <c r="F18" s="78" t="s">
        <v>37</v>
      </c>
      <c r="G18" s="22"/>
      <c r="H18" s="78" t="s">
        <v>42</v>
      </c>
      <c r="I18" s="26" t="s">
        <v>1528</v>
      </c>
      <c r="J18" s="26" t="s">
        <v>1529</v>
      </c>
      <c r="K18" s="26" t="s">
        <v>1530</v>
      </c>
      <c r="L18" s="26"/>
      <c r="M18" s="26"/>
      <c r="N18" s="26"/>
      <c r="O18" s="27" t="s">
        <v>1529</v>
      </c>
      <c r="P18" s="22" t="s">
        <v>39</v>
      </c>
    </row>
    <row r="19" spans="1:16" ht="24" customHeight="1">
      <c r="A19" s="20" t="s">
        <v>76</v>
      </c>
      <c r="B19" s="205" t="s">
        <v>691</v>
      </c>
      <c r="C19" s="206" t="s">
        <v>692</v>
      </c>
      <c r="D19" s="22" t="s">
        <v>693</v>
      </c>
      <c r="E19" s="78" t="s">
        <v>694</v>
      </c>
      <c r="F19" s="78" t="s">
        <v>116</v>
      </c>
      <c r="G19" s="22" t="s">
        <v>447</v>
      </c>
      <c r="H19" s="79" t="s">
        <v>564</v>
      </c>
      <c r="I19" s="26" t="s">
        <v>1515</v>
      </c>
      <c r="J19" s="26" t="s">
        <v>1516</v>
      </c>
      <c r="K19" s="26" t="s">
        <v>1131</v>
      </c>
      <c r="L19" s="26" t="s">
        <v>1517</v>
      </c>
      <c r="M19" s="26" t="s">
        <v>1518</v>
      </c>
      <c r="N19" s="26" t="s">
        <v>1519</v>
      </c>
      <c r="O19" s="27" t="s">
        <v>1519</v>
      </c>
      <c r="P19" s="22" t="s">
        <v>695</v>
      </c>
    </row>
    <row r="20" spans="1:16" ht="24" customHeight="1">
      <c r="A20" s="20"/>
      <c r="B20" s="205" t="s">
        <v>2</v>
      </c>
      <c r="C20" s="206" t="s">
        <v>159</v>
      </c>
      <c r="D20" s="23" t="s">
        <v>160</v>
      </c>
      <c r="E20" s="23" t="s">
        <v>342</v>
      </c>
      <c r="F20" s="23" t="s">
        <v>130</v>
      </c>
      <c r="G20" s="22" t="s">
        <v>14</v>
      </c>
      <c r="H20" s="22" t="s">
        <v>161</v>
      </c>
      <c r="I20" s="26"/>
      <c r="J20" s="26"/>
      <c r="K20" s="26"/>
      <c r="L20" s="26"/>
      <c r="M20" s="26"/>
      <c r="N20" s="26"/>
      <c r="O20" s="24" t="s">
        <v>931</v>
      </c>
      <c r="P20" s="23" t="s">
        <v>162</v>
      </c>
    </row>
    <row r="21" spans="1:16" ht="22.5" customHeight="1">
      <c r="A21" s="20"/>
      <c r="B21" s="205" t="s">
        <v>455</v>
      </c>
      <c r="C21" s="206" t="s">
        <v>408</v>
      </c>
      <c r="D21" s="23" t="s">
        <v>235</v>
      </c>
      <c r="E21" s="22" t="s">
        <v>409</v>
      </c>
      <c r="F21" s="22" t="s">
        <v>236</v>
      </c>
      <c r="G21" s="22"/>
      <c r="H21" s="80" t="s">
        <v>237</v>
      </c>
      <c r="I21" s="26"/>
      <c r="J21" s="26"/>
      <c r="K21" s="26"/>
      <c r="L21" s="26"/>
      <c r="M21" s="26"/>
      <c r="N21" s="26"/>
      <c r="O21" s="27" t="s">
        <v>931</v>
      </c>
      <c r="P21" s="22" t="s">
        <v>238</v>
      </c>
    </row>
  </sheetData>
  <sheetProtection/>
  <mergeCells count="1">
    <mergeCell ref="I5:N5"/>
  </mergeCells>
  <printOptions horizontalCentered="1"/>
  <pageMargins left="0.3937007874015748" right="0.29" top="0.5905511811023623" bottom="0.3937007874015748" header="0.3937007874015748" footer="0.3937007874015748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18"/>
  <sheetViews>
    <sheetView showZeros="0" zoomScale="85" zoomScaleNormal="85" zoomScalePageLayoutView="0" workbookViewId="0" topLeftCell="A1">
      <selection activeCell="O18" sqref="O18"/>
    </sheetView>
  </sheetViews>
  <sheetFormatPr defaultColWidth="9.140625" defaultRowHeight="12.75"/>
  <cols>
    <col min="1" max="1" width="4.7109375" style="7" customWidth="1"/>
    <col min="2" max="2" width="8.140625" style="7" customWidth="1"/>
    <col min="3" max="3" width="15.28125" style="7" customWidth="1"/>
    <col min="4" max="4" width="8.421875" style="8" customWidth="1"/>
    <col min="5" max="5" width="8.140625" style="8" customWidth="1"/>
    <col min="6" max="6" width="16.28125" style="8" customWidth="1"/>
    <col min="7" max="7" width="7.00390625" style="28" customWidth="1"/>
    <col min="8" max="8" width="15.7109375" style="7" customWidth="1"/>
    <col min="9" max="15" width="5.7109375" style="44" customWidth="1"/>
    <col min="16" max="16" width="18.140625" style="8" customWidth="1"/>
    <col min="17" max="16384" width="9.140625" style="7" customWidth="1"/>
  </cols>
  <sheetData>
    <row r="1" spans="1:16" s="1" customFormat="1" ht="13.5" customHeight="1">
      <c r="A1" s="1" t="s">
        <v>32</v>
      </c>
      <c r="D1" s="2"/>
      <c r="E1" s="2"/>
      <c r="F1" s="2"/>
      <c r="G1" s="42"/>
      <c r="H1" s="2"/>
      <c r="I1" s="47"/>
      <c r="J1" s="47"/>
      <c r="K1" s="47"/>
      <c r="L1" s="47"/>
      <c r="M1" s="47"/>
      <c r="N1" s="47"/>
      <c r="P1" s="6" t="s">
        <v>33</v>
      </c>
    </row>
    <row r="2" spans="4:16" s="1" customFormat="1" ht="12.75">
      <c r="D2" s="2"/>
      <c r="E2" s="2"/>
      <c r="F2" s="2"/>
      <c r="G2" s="42"/>
      <c r="H2" s="2"/>
      <c r="I2" s="47"/>
      <c r="J2" s="47"/>
      <c r="K2" s="47"/>
      <c r="L2" s="47"/>
      <c r="M2" s="47"/>
      <c r="N2" s="47"/>
      <c r="P2" s="5" t="s">
        <v>446</v>
      </c>
    </row>
    <row r="3" spans="4:16" s="1" customFormat="1" ht="12.75">
      <c r="D3" s="2"/>
      <c r="E3" s="2"/>
      <c r="F3" s="2"/>
      <c r="G3" s="42"/>
      <c r="I3" s="47"/>
      <c r="J3" s="47"/>
      <c r="K3" s="47"/>
      <c r="L3" s="47"/>
      <c r="M3" s="47"/>
      <c r="N3" s="47"/>
      <c r="O3" s="47"/>
      <c r="P3" s="5"/>
    </row>
    <row r="4" spans="2:7" ht="15.75">
      <c r="B4" s="10" t="s">
        <v>417</v>
      </c>
      <c r="G4" s="42"/>
    </row>
    <row r="5" spans="9:15" ht="12.75">
      <c r="I5" s="432" t="s">
        <v>356</v>
      </c>
      <c r="J5" s="433"/>
      <c r="K5" s="433"/>
      <c r="L5" s="433"/>
      <c r="M5" s="433"/>
      <c r="N5" s="434"/>
      <c r="O5" s="74"/>
    </row>
    <row r="6" spans="1:16" ht="12.75">
      <c r="A6" s="13" t="s">
        <v>426</v>
      </c>
      <c r="B6" s="14" t="s">
        <v>427</v>
      </c>
      <c r="C6" s="15" t="s">
        <v>428</v>
      </c>
      <c r="D6" s="19" t="s">
        <v>429</v>
      </c>
      <c r="E6" s="19" t="s">
        <v>430</v>
      </c>
      <c r="F6" s="19" t="s">
        <v>431</v>
      </c>
      <c r="G6" s="24" t="s">
        <v>432</v>
      </c>
      <c r="H6" s="24" t="s">
        <v>433</v>
      </c>
      <c r="I6" s="75">
        <v>1</v>
      </c>
      <c r="J6" s="75">
        <v>2</v>
      </c>
      <c r="K6" s="75">
        <v>3</v>
      </c>
      <c r="L6" s="75">
        <v>4</v>
      </c>
      <c r="M6" s="75">
        <v>5</v>
      </c>
      <c r="N6" s="75">
        <v>6</v>
      </c>
      <c r="O6" s="76" t="s">
        <v>350</v>
      </c>
      <c r="P6" s="77" t="s">
        <v>437</v>
      </c>
    </row>
    <row r="7" spans="1:16" ht="24" customHeight="1">
      <c r="A7" s="20"/>
      <c r="B7" s="205" t="s">
        <v>7</v>
      </c>
      <c r="C7" s="206" t="s">
        <v>419</v>
      </c>
      <c r="D7" s="23" t="s">
        <v>73</v>
      </c>
      <c r="E7" s="82" t="s">
        <v>877</v>
      </c>
      <c r="F7" s="23" t="s">
        <v>878</v>
      </c>
      <c r="G7" s="22"/>
      <c r="H7" s="83" t="s">
        <v>74</v>
      </c>
      <c r="I7" s="26"/>
      <c r="J7" s="26"/>
      <c r="K7" s="26"/>
      <c r="L7" s="26"/>
      <c r="M7" s="26"/>
      <c r="N7" s="26"/>
      <c r="O7" s="27" t="s">
        <v>468</v>
      </c>
      <c r="P7" s="22" t="s">
        <v>75</v>
      </c>
    </row>
    <row r="8" spans="1:16" ht="24" customHeight="1">
      <c r="A8" s="20">
        <v>1</v>
      </c>
      <c r="B8" s="205" t="s">
        <v>616</v>
      </c>
      <c r="C8" s="206" t="s">
        <v>617</v>
      </c>
      <c r="D8" s="22" t="s">
        <v>618</v>
      </c>
      <c r="E8" s="78" t="s">
        <v>10</v>
      </c>
      <c r="F8" s="78" t="s">
        <v>528</v>
      </c>
      <c r="G8" s="22" t="s">
        <v>607</v>
      </c>
      <c r="H8" s="78" t="s">
        <v>571</v>
      </c>
      <c r="I8" s="26" t="s">
        <v>1391</v>
      </c>
      <c r="J8" s="26" t="s">
        <v>1392</v>
      </c>
      <c r="K8" s="26" t="s">
        <v>1393</v>
      </c>
      <c r="L8" s="26" t="s">
        <v>1394</v>
      </c>
      <c r="M8" s="26" t="s">
        <v>1395</v>
      </c>
      <c r="N8" s="26" t="s">
        <v>920</v>
      </c>
      <c r="O8" s="27" t="s">
        <v>1395</v>
      </c>
      <c r="P8" s="22" t="s">
        <v>619</v>
      </c>
    </row>
    <row r="9" spans="1:16" ht="24" customHeight="1">
      <c r="A9" s="20">
        <v>2</v>
      </c>
      <c r="B9" s="205" t="s">
        <v>44</v>
      </c>
      <c r="C9" s="206" t="s">
        <v>45</v>
      </c>
      <c r="D9" s="22" t="s">
        <v>46</v>
      </c>
      <c r="E9" s="78" t="s">
        <v>380</v>
      </c>
      <c r="F9" s="78" t="s">
        <v>37</v>
      </c>
      <c r="G9" s="22"/>
      <c r="H9" s="78" t="s">
        <v>38</v>
      </c>
      <c r="I9" s="26" t="s">
        <v>920</v>
      </c>
      <c r="J9" s="26" t="s">
        <v>1379</v>
      </c>
      <c r="K9" s="26" t="s">
        <v>1380</v>
      </c>
      <c r="L9" s="26" t="s">
        <v>1381</v>
      </c>
      <c r="M9" s="26" t="s">
        <v>920</v>
      </c>
      <c r="N9" s="26" t="s">
        <v>1382</v>
      </c>
      <c r="O9" s="27" t="s">
        <v>1381</v>
      </c>
      <c r="P9" s="22" t="s">
        <v>43</v>
      </c>
    </row>
    <row r="10" spans="1:16" ht="24" customHeight="1">
      <c r="A10" s="20">
        <v>3</v>
      </c>
      <c r="B10" s="205" t="s">
        <v>12</v>
      </c>
      <c r="C10" s="206" t="s">
        <v>40</v>
      </c>
      <c r="D10" s="22" t="s">
        <v>41</v>
      </c>
      <c r="E10" s="78" t="s">
        <v>380</v>
      </c>
      <c r="F10" s="78" t="s">
        <v>37</v>
      </c>
      <c r="G10" s="22"/>
      <c r="H10" s="78" t="s">
        <v>42</v>
      </c>
      <c r="I10" s="26" t="s">
        <v>1387</v>
      </c>
      <c r="J10" s="26" t="s">
        <v>920</v>
      </c>
      <c r="K10" s="26" t="s">
        <v>1388</v>
      </c>
      <c r="L10" s="26" t="s">
        <v>1389</v>
      </c>
      <c r="M10" s="26" t="s">
        <v>920</v>
      </c>
      <c r="N10" s="26" t="s">
        <v>1390</v>
      </c>
      <c r="O10" s="27" t="s">
        <v>1390</v>
      </c>
      <c r="P10" s="22" t="s">
        <v>43</v>
      </c>
    </row>
    <row r="11" spans="1:16" ht="24" customHeight="1">
      <c r="A11" s="20">
        <v>4</v>
      </c>
      <c r="B11" s="205" t="s">
        <v>621</v>
      </c>
      <c r="C11" s="206" t="s">
        <v>622</v>
      </c>
      <c r="D11" s="22" t="s">
        <v>623</v>
      </c>
      <c r="E11" s="78" t="s">
        <v>10</v>
      </c>
      <c r="F11" s="78" t="s">
        <v>528</v>
      </c>
      <c r="G11" s="22" t="s">
        <v>607</v>
      </c>
      <c r="H11" s="78" t="s">
        <v>533</v>
      </c>
      <c r="I11" s="26" t="s">
        <v>1373</v>
      </c>
      <c r="J11" s="26" t="s">
        <v>920</v>
      </c>
      <c r="K11" s="26" t="s">
        <v>920</v>
      </c>
      <c r="L11" s="26" t="s">
        <v>1374</v>
      </c>
      <c r="M11" s="26" t="s">
        <v>958</v>
      </c>
      <c r="N11" s="26" t="s">
        <v>959</v>
      </c>
      <c r="O11" s="27" t="s">
        <v>1373</v>
      </c>
      <c r="P11" s="22" t="s">
        <v>619</v>
      </c>
    </row>
    <row r="12" spans="1:16" ht="24" customHeight="1">
      <c r="A12" s="20">
        <v>5</v>
      </c>
      <c r="B12" s="205" t="s">
        <v>443</v>
      </c>
      <c r="C12" s="206" t="s">
        <v>418</v>
      </c>
      <c r="D12" s="22" t="s">
        <v>50</v>
      </c>
      <c r="E12" s="78" t="s">
        <v>380</v>
      </c>
      <c r="F12" s="78" t="s">
        <v>37</v>
      </c>
      <c r="G12" s="22"/>
      <c r="H12" s="78" t="s">
        <v>42</v>
      </c>
      <c r="I12" s="26" t="s">
        <v>1375</v>
      </c>
      <c r="J12" s="26" t="s">
        <v>920</v>
      </c>
      <c r="K12" s="26" t="s">
        <v>920</v>
      </c>
      <c r="L12" s="26" t="s">
        <v>1376</v>
      </c>
      <c r="M12" s="26" t="s">
        <v>1377</v>
      </c>
      <c r="N12" s="26" t="s">
        <v>1378</v>
      </c>
      <c r="O12" s="27" t="s">
        <v>1375</v>
      </c>
      <c r="P12" s="22" t="s">
        <v>43</v>
      </c>
    </row>
    <row r="13" spans="1:16" ht="24" customHeight="1">
      <c r="A13" s="20">
        <v>6</v>
      </c>
      <c r="B13" s="205" t="s">
        <v>229</v>
      </c>
      <c r="C13" s="206" t="s">
        <v>624</v>
      </c>
      <c r="D13" s="22" t="s">
        <v>625</v>
      </c>
      <c r="E13" s="78" t="s">
        <v>10</v>
      </c>
      <c r="F13" s="78" t="s">
        <v>528</v>
      </c>
      <c r="G13" s="22" t="s">
        <v>607</v>
      </c>
      <c r="H13" s="78" t="s">
        <v>571</v>
      </c>
      <c r="I13" s="26" t="s">
        <v>1378</v>
      </c>
      <c r="J13" s="26" t="s">
        <v>1383</v>
      </c>
      <c r="K13" s="26" t="s">
        <v>1384</v>
      </c>
      <c r="L13" s="26" t="s">
        <v>1385</v>
      </c>
      <c r="M13" s="26" t="s">
        <v>1386</v>
      </c>
      <c r="N13" s="26" t="s">
        <v>1144</v>
      </c>
      <c r="O13" s="27" t="s">
        <v>1144</v>
      </c>
      <c r="P13" s="22" t="s">
        <v>619</v>
      </c>
    </row>
    <row r="14" spans="1:16" ht="24" customHeight="1">
      <c r="A14" s="20">
        <v>7</v>
      </c>
      <c r="B14" s="205" t="s">
        <v>367</v>
      </c>
      <c r="C14" s="206" t="s">
        <v>368</v>
      </c>
      <c r="D14" s="22" t="s">
        <v>51</v>
      </c>
      <c r="E14" s="78" t="s">
        <v>380</v>
      </c>
      <c r="F14" s="78" t="s">
        <v>37</v>
      </c>
      <c r="G14" s="22"/>
      <c r="H14" s="78" t="s">
        <v>42</v>
      </c>
      <c r="I14" s="26" t="s">
        <v>1365</v>
      </c>
      <c r="J14" s="26" t="s">
        <v>920</v>
      </c>
      <c r="K14" s="26" t="s">
        <v>1366</v>
      </c>
      <c r="L14" s="26" t="s">
        <v>1367</v>
      </c>
      <c r="M14" s="26" t="s">
        <v>920</v>
      </c>
      <c r="N14" s="26" t="s">
        <v>920</v>
      </c>
      <c r="O14" s="27" t="s">
        <v>1366</v>
      </c>
      <c r="P14" s="22" t="s">
        <v>43</v>
      </c>
    </row>
    <row r="15" spans="1:16" ht="24" customHeight="1">
      <c r="A15" s="20">
        <v>8</v>
      </c>
      <c r="B15" s="205" t="s">
        <v>378</v>
      </c>
      <c r="C15" s="206" t="s">
        <v>379</v>
      </c>
      <c r="D15" s="22" t="s">
        <v>325</v>
      </c>
      <c r="E15" s="78" t="s">
        <v>10</v>
      </c>
      <c r="F15" s="78" t="s">
        <v>528</v>
      </c>
      <c r="G15" s="22" t="s">
        <v>607</v>
      </c>
      <c r="H15" s="79" t="s">
        <v>530</v>
      </c>
      <c r="I15" s="26" t="s">
        <v>920</v>
      </c>
      <c r="J15" s="26" t="s">
        <v>1399</v>
      </c>
      <c r="K15" s="26" t="s">
        <v>920</v>
      </c>
      <c r="L15" s="26"/>
      <c r="M15" s="26"/>
      <c r="N15" s="26"/>
      <c r="O15" s="27" t="s">
        <v>1399</v>
      </c>
      <c r="P15" s="22" t="s">
        <v>326</v>
      </c>
    </row>
    <row r="16" spans="1:16" ht="24" customHeight="1">
      <c r="A16" s="20">
        <v>9</v>
      </c>
      <c r="B16" s="205" t="s">
        <v>384</v>
      </c>
      <c r="C16" s="206" t="s">
        <v>68</v>
      </c>
      <c r="D16" s="22" t="s">
        <v>69</v>
      </c>
      <c r="E16" s="78" t="s">
        <v>380</v>
      </c>
      <c r="F16" s="78" t="s">
        <v>37</v>
      </c>
      <c r="G16" s="22"/>
      <c r="H16" s="79" t="s">
        <v>48</v>
      </c>
      <c r="I16" s="26" t="s">
        <v>1396</v>
      </c>
      <c r="J16" s="26" t="s">
        <v>920</v>
      </c>
      <c r="K16" s="26" t="s">
        <v>1397</v>
      </c>
      <c r="L16" s="26"/>
      <c r="M16" s="26"/>
      <c r="N16" s="26"/>
      <c r="O16" s="27" t="s">
        <v>1397</v>
      </c>
      <c r="P16" s="22" t="s">
        <v>70</v>
      </c>
    </row>
    <row r="17" spans="1:16" ht="24" customHeight="1">
      <c r="A17" s="20">
        <v>10</v>
      </c>
      <c r="B17" s="205" t="s">
        <v>448</v>
      </c>
      <c r="C17" s="206" t="s">
        <v>71</v>
      </c>
      <c r="D17" s="22" t="s">
        <v>72</v>
      </c>
      <c r="E17" s="78" t="s">
        <v>380</v>
      </c>
      <c r="F17" s="78" t="s">
        <v>37</v>
      </c>
      <c r="G17" s="22"/>
      <c r="H17" s="79" t="s">
        <v>42</v>
      </c>
      <c r="I17" s="26" t="s">
        <v>1398</v>
      </c>
      <c r="J17" s="26" t="s">
        <v>920</v>
      </c>
      <c r="K17" s="26" t="s">
        <v>920</v>
      </c>
      <c r="L17" s="26"/>
      <c r="M17" s="26"/>
      <c r="N17" s="26"/>
      <c r="O17" s="27" t="s">
        <v>1398</v>
      </c>
      <c r="P17" s="22" t="s">
        <v>49</v>
      </c>
    </row>
    <row r="18" spans="1:16" ht="24" customHeight="1">
      <c r="A18" s="20" t="s">
        <v>76</v>
      </c>
      <c r="B18" s="205" t="s">
        <v>369</v>
      </c>
      <c r="C18" s="206" t="s">
        <v>77</v>
      </c>
      <c r="D18" s="22" t="s">
        <v>620</v>
      </c>
      <c r="E18" s="78" t="s">
        <v>380</v>
      </c>
      <c r="F18" s="78" t="s">
        <v>37</v>
      </c>
      <c r="G18" s="22"/>
      <c r="H18" s="78"/>
      <c r="I18" s="26" t="s">
        <v>1368</v>
      </c>
      <c r="J18" s="26" t="s">
        <v>1369</v>
      </c>
      <c r="K18" s="26" t="s">
        <v>920</v>
      </c>
      <c r="L18" s="26" t="s">
        <v>1370</v>
      </c>
      <c r="M18" s="26" t="s">
        <v>1371</v>
      </c>
      <c r="N18" s="26" t="s">
        <v>1372</v>
      </c>
      <c r="O18" s="27" t="s">
        <v>1371</v>
      </c>
      <c r="P18" s="22" t="s">
        <v>43</v>
      </c>
    </row>
  </sheetData>
  <sheetProtection/>
  <mergeCells count="1">
    <mergeCell ref="I5:N5"/>
  </mergeCells>
  <printOptions horizontalCentered="1"/>
  <pageMargins left="0.3937007874015748" right="0.3937007874015748" top="0.5905511811023623" bottom="0.3937007874015748" header="0.3937007874015748" footer="0.3937007874015748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P15"/>
  <sheetViews>
    <sheetView showZeros="0" tabSelected="1" zoomScale="85" zoomScaleNormal="85" zoomScalePageLayoutView="0" workbookViewId="0" topLeftCell="A1">
      <selection activeCell="E15" sqref="E15"/>
    </sheetView>
  </sheetViews>
  <sheetFormatPr defaultColWidth="9.140625" defaultRowHeight="12.75"/>
  <cols>
    <col min="1" max="1" width="5.00390625" style="7" customWidth="1"/>
    <col min="2" max="2" width="10.28125" style="7" customWidth="1"/>
    <col min="3" max="3" width="13.00390625" style="7" customWidth="1"/>
    <col min="4" max="4" width="8.28125" style="8" customWidth="1"/>
    <col min="5" max="5" width="9.00390625" style="8" customWidth="1"/>
    <col min="6" max="6" width="11.57421875" style="8" customWidth="1"/>
    <col min="7" max="7" width="11.8515625" style="28" customWidth="1"/>
    <col min="8" max="8" width="16.7109375" style="7" customWidth="1"/>
    <col min="9" max="14" width="5.7109375" style="44" customWidth="1"/>
    <col min="15" max="15" width="5.00390625" style="44" customWidth="1"/>
    <col min="16" max="16" width="18.00390625" style="8" customWidth="1"/>
    <col min="17" max="16384" width="9.140625" style="7" customWidth="1"/>
  </cols>
  <sheetData>
    <row r="1" spans="1:16" s="1" customFormat="1" ht="13.5" customHeight="1">
      <c r="A1" s="1" t="s">
        <v>32</v>
      </c>
      <c r="D1" s="2"/>
      <c r="E1" s="2"/>
      <c r="F1" s="2"/>
      <c r="G1" s="42"/>
      <c r="H1" s="2"/>
      <c r="I1" s="47"/>
      <c r="J1" s="47"/>
      <c r="K1" s="47"/>
      <c r="L1" s="47"/>
      <c r="M1" s="47"/>
      <c r="N1" s="47"/>
      <c r="P1" s="6" t="s">
        <v>33</v>
      </c>
    </row>
    <row r="2" spans="4:16" s="1" customFormat="1" ht="12.75">
      <c r="D2" s="2"/>
      <c r="E2" s="2"/>
      <c r="F2" s="2"/>
      <c r="G2" s="42"/>
      <c r="H2" s="2"/>
      <c r="I2" s="47"/>
      <c r="J2" s="47"/>
      <c r="K2" s="47"/>
      <c r="L2" s="47"/>
      <c r="M2" s="47"/>
      <c r="N2" s="47"/>
      <c r="P2" s="5" t="s">
        <v>446</v>
      </c>
    </row>
    <row r="3" spans="4:16" s="1" customFormat="1" ht="12.75">
      <c r="D3" s="2"/>
      <c r="E3" s="2"/>
      <c r="F3" s="2"/>
      <c r="G3" s="42"/>
      <c r="I3" s="47"/>
      <c r="J3" s="47"/>
      <c r="K3" s="47"/>
      <c r="L3" s="47"/>
      <c r="M3" s="47"/>
      <c r="N3" s="47"/>
      <c r="O3" s="47"/>
      <c r="P3" s="5"/>
    </row>
    <row r="4" spans="2:7" ht="15.75">
      <c r="B4" s="10" t="s">
        <v>420</v>
      </c>
      <c r="G4" s="42"/>
    </row>
    <row r="5" spans="9:15" ht="12.75">
      <c r="I5" s="432" t="s">
        <v>356</v>
      </c>
      <c r="J5" s="433"/>
      <c r="K5" s="433"/>
      <c r="L5" s="433"/>
      <c r="M5" s="433"/>
      <c r="N5" s="434"/>
      <c r="O5" s="74"/>
    </row>
    <row r="6" spans="1:16" ht="12.75">
      <c r="A6" s="13" t="s">
        <v>426</v>
      </c>
      <c r="B6" s="14" t="s">
        <v>427</v>
      </c>
      <c r="C6" s="15" t="s">
        <v>428</v>
      </c>
      <c r="D6" s="19" t="s">
        <v>429</v>
      </c>
      <c r="E6" s="19" t="s">
        <v>430</v>
      </c>
      <c r="F6" s="19" t="s">
        <v>431</v>
      </c>
      <c r="G6" s="24" t="s">
        <v>432</v>
      </c>
      <c r="H6" s="24" t="s">
        <v>433</v>
      </c>
      <c r="I6" s="75">
        <v>1</v>
      </c>
      <c r="J6" s="75">
        <v>2</v>
      </c>
      <c r="K6" s="75">
        <v>3</v>
      </c>
      <c r="L6" s="75">
        <v>4</v>
      </c>
      <c r="M6" s="75">
        <v>5</v>
      </c>
      <c r="N6" s="75">
        <v>6</v>
      </c>
      <c r="O6" s="76" t="s">
        <v>350</v>
      </c>
      <c r="P6" s="77" t="s">
        <v>437</v>
      </c>
    </row>
    <row r="7" spans="1:16" ht="24" customHeight="1">
      <c r="A7" s="20">
        <v>1</v>
      </c>
      <c r="B7" s="21" t="s">
        <v>373</v>
      </c>
      <c r="C7" s="15" t="s">
        <v>374</v>
      </c>
      <c r="D7" s="22" t="s">
        <v>36</v>
      </c>
      <c r="E7" s="78" t="s">
        <v>380</v>
      </c>
      <c r="F7" s="78" t="s">
        <v>37</v>
      </c>
      <c r="G7" s="22"/>
      <c r="H7" s="78" t="s">
        <v>38</v>
      </c>
      <c r="I7" s="26" t="s">
        <v>920</v>
      </c>
      <c r="J7" s="26" t="s">
        <v>1459</v>
      </c>
      <c r="K7" s="26" t="s">
        <v>1460</v>
      </c>
      <c r="L7" s="26" t="s">
        <v>1461</v>
      </c>
      <c r="M7" s="26" t="s">
        <v>979</v>
      </c>
      <c r="N7" s="26" t="s">
        <v>979</v>
      </c>
      <c r="O7" s="27" t="s">
        <v>1461</v>
      </c>
      <c r="P7" s="207" t="s">
        <v>39</v>
      </c>
    </row>
    <row r="8" spans="1:16" ht="24" customHeight="1">
      <c r="A8" s="20">
        <v>2</v>
      </c>
      <c r="B8" s="21" t="s">
        <v>456</v>
      </c>
      <c r="C8" s="15" t="s">
        <v>606</v>
      </c>
      <c r="D8" s="22" t="s">
        <v>331</v>
      </c>
      <c r="E8" s="78" t="s">
        <v>10</v>
      </c>
      <c r="F8" s="78" t="s">
        <v>528</v>
      </c>
      <c r="G8" s="22" t="s">
        <v>607</v>
      </c>
      <c r="H8" s="78" t="s">
        <v>608</v>
      </c>
      <c r="I8" s="26" t="s">
        <v>1462</v>
      </c>
      <c r="J8" s="26" t="s">
        <v>920</v>
      </c>
      <c r="K8" s="26" t="s">
        <v>1463</v>
      </c>
      <c r="L8" s="26" t="s">
        <v>920</v>
      </c>
      <c r="M8" s="26" t="s">
        <v>1464</v>
      </c>
      <c r="N8" s="26" t="s">
        <v>920</v>
      </c>
      <c r="O8" s="27" t="s">
        <v>1464</v>
      </c>
      <c r="P8" s="207" t="s">
        <v>609</v>
      </c>
    </row>
    <row r="9" spans="1:16" ht="24" customHeight="1">
      <c r="A9" s="20">
        <v>3</v>
      </c>
      <c r="B9" s="21" t="s">
        <v>585</v>
      </c>
      <c r="C9" s="15" t="s">
        <v>589</v>
      </c>
      <c r="D9" s="22" t="s">
        <v>590</v>
      </c>
      <c r="E9" s="78" t="s">
        <v>10</v>
      </c>
      <c r="F9" s="78" t="s">
        <v>528</v>
      </c>
      <c r="G9" s="22"/>
      <c r="H9" s="78" t="s">
        <v>588</v>
      </c>
      <c r="I9" s="26" t="s">
        <v>1454</v>
      </c>
      <c r="J9" s="26" t="s">
        <v>1455</v>
      </c>
      <c r="K9" s="26" t="s">
        <v>1456</v>
      </c>
      <c r="L9" s="26" t="s">
        <v>920</v>
      </c>
      <c r="M9" s="26" t="s">
        <v>1457</v>
      </c>
      <c r="N9" s="26" t="s">
        <v>1458</v>
      </c>
      <c r="O9" s="27" t="s">
        <v>1458</v>
      </c>
      <c r="P9" s="207" t="s">
        <v>565</v>
      </c>
    </row>
    <row r="10" spans="1:16" ht="24" customHeight="1">
      <c r="A10" s="20">
        <v>4</v>
      </c>
      <c r="B10" s="21" t="s">
        <v>610</v>
      </c>
      <c r="C10" s="15" t="s">
        <v>613</v>
      </c>
      <c r="D10" s="22" t="s">
        <v>611</v>
      </c>
      <c r="E10" s="78" t="s">
        <v>10</v>
      </c>
      <c r="F10" s="78" t="s">
        <v>528</v>
      </c>
      <c r="G10" s="22" t="s">
        <v>607</v>
      </c>
      <c r="H10" s="78" t="s">
        <v>530</v>
      </c>
      <c r="I10" s="26" t="s">
        <v>1480</v>
      </c>
      <c r="J10" s="26" t="s">
        <v>1481</v>
      </c>
      <c r="K10" s="26" t="s">
        <v>920</v>
      </c>
      <c r="L10" s="26" t="s">
        <v>1482</v>
      </c>
      <c r="M10" s="26" t="s">
        <v>1483</v>
      </c>
      <c r="N10" s="26" t="s">
        <v>1484</v>
      </c>
      <c r="O10" s="27" t="s">
        <v>1484</v>
      </c>
      <c r="P10" s="207" t="s">
        <v>609</v>
      </c>
    </row>
    <row r="11" spans="1:16" ht="24" customHeight="1">
      <c r="A11" s="144">
        <v>5</v>
      </c>
      <c r="B11" s="21" t="s">
        <v>1</v>
      </c>
      <c r="C11" s="15" t="s">
        <v>54</v>
      </c>
      <c r="D11" s="22" t="s">
        <v>55</v>
      </c>
      <c r="E11" s="78" t="s">
        <v>380</v>
      </c>
      <c r="F11" s="78" t="s">
        <v>37</v>
      </c>
      <c r="G11" s="22"/>
      <c r="H11" s="79" t="s">
        <v>42</v>
      </c>
      <c r="I11" s="26" t="s">
        <v>1474</v>
      </c>
      <c r="J11" s="26" t="s">
        <v>1475</v>
      </c>
      <c r="K11" s="26" t="s">
        <v>1476</v>
      </c>
      <c r="L11" s="26" t="s">
        <v>1477</v>
      </c>
      <c r="M11" s="26" t="s">
        <v>1478</v>
      </c>
      <c r="N11" s="26" t="s">
        <v>1479</v>
      </c>
      <c r="O11" s="27" t="s">
        <v>1479</v>
      </c>
      <c r="P11" s="207" t="s">
        <v>39</v>
      </c>
    </row>
    <row r="12" spans="1:16" ht="24" customHeight="1">
      <c r="A12" s="20">
        <v>6</v>
      </c>
      <c r="B12" s="21" t="s">
        <v>452</v>
      </c>
      <c r="C12" s="15" t="s">
        <v>612</v>
      </c>
      <c r="D12" s="22" t="s">
        <v>614</v>
      </c>
      <c r="E12" s="78" t="s">
        <v>10</v>
      </c>
      <c r="F12" s="78" t="s">
        <v>528</v>
      </c>
      <c r="G12" s="22" t="s">
        <v>607</v>
      </c>
      <c r="H12" s="78" t="s">
        <v>615</v>
      </c>
      <c r="I12" s="26" t="s">
        <v>1465</v>
      </c>
      <c r="J12" s="26" t="s">
        <v>1466</v>
      </c>
      <c r="K12" s="26" t="s">
        <v>1467</v>
      </c>
      <c r="L12" s="26" t="s">
        <v>920</v>
      </c>
      <c r="M12" s="26" t="s">
        <v>920</v>
      </c>
      <c r="N12" s="26" t="s">
        <v>920</v>
      </c>
      <c r="O12" s="27" t="s">
        <v>1465</v>
      </c>
      <c r="P12" s="207" t="s">
        <v>609</v>
      </c>
    </row>
    <row r="13" spans="1:16" ht="24" customHeight="1">
      <c r="A13" s="20">
        <v>7</v>
      </c>
      <c r="B13" s="21" t="s">
        <v>382</v>
      </c>
      <c r="C13" s="15" t="s">
        <v>56</v>
      </c>
      <c r="D13" s="22" t="s">
        <v>57</v>
      </c>
      <c r="E13" s="78" t="s">
        <v>380</v>
      </c>
      <c r="F13" s="78" t="s">
        <v>37</v>
      </c>
      <c r="G13" s="22"/>
      <c r="H13" s="79" t="s">
        <v>42</v>
      </c>
      <c r="I13" s="26" t="s">
        <v>1377</v>
      </c>
      <c r="J13" s="26" t="s">
        <v>1485</v>
      </c>
      <c r="K13" s="26" t="s">
        <v>920</v>
      </c>
      <c r="L13" s="26" t="s">
        <v>1486</v>
      </c>
      <c r="M13" s="26" t="s">
        <v>1487</v>
      </c>
      <c r="N13" s="26" t="s">
        <v>1488</v>
      </c>
      <c r="O13" s="27" t="s">
        <v>1488</v>
      </c>
      <c r="P13" s="207" t="s">
        <v>39</v>
      </c>
    </row>
    <row r="14" spans="1:16" ht="24" customHeight="1">
      <c r="A14" s="20">
        <v>8</v>
      </c>
      <c r="B14" s="21" t="s">
        <v>450</v>
      </c>
      <c r="C14" s="15" t="s">
        <v>66</v>
      </c>
      <c r="D14" s="22" t="s">
        <v>67</v>
      </c>
      <c r="E14" s="78" t="s">
        <v>380</v>
      </c>
      <c r="F14" s="78" t="s">
        <v>37</v>
      </c>
      <c r="G14" s="22"/>
      <c r="H14" s="78" t="s">
        <v>48</v>
      </c>
      <c r="I14" s="26" t="s">
        <v>979</v>
      </c>
      <c r="J14" s="26" t="s">
        <v>1470</v>
      </c>
      <c r="K14" s="26" t="s">
        <v>1471</v>
      </c>
      <c r="L14" s="26" t="s">
        <v>1472</v>
      </c>
      <c r="M14" s="26" t="s">
        <v>1473</v>
      </c>
      <c r="N14" s="26" t="s">
        <v>979</v>
      </c>
      <c r="O14" s="27" t="s">
        <v>1473</v>
      </c>
      <c r="P14" s="207" t="s">
        <v>43</v>
      </c>
    </row>
    <row r="15" spans="1:16" ht="24" customHeight="1">
      <c r="A15" s="20" t="s">
        <v>76</v>
      </c>
      <c r="B15" s="21" t="s">
        <v>755</v>
      </c>
      <c r="C15" s="15" t="s">
        <v>756</v>
      </c>
      <c r="D15" s="22" t="s">
        <v>509</v>
      </c>
      <c r="E15" s="78" t="s">
        <v>446</v>
      </c>
      <c r="F15" s="78" t="s">
        <v>116</v>
      </c>
      <c r="G15" s="22" t="s">
        <v>447</v>
      </c>
      <c r="H15" s="79" t="s">
        <v>754</v>
      </c>
      <c r="I15" s="26" t="s">
        <v>1468</v>
      </c>
      <c r="J15" s="26" t="s">
        <v>920</v>
      </c>
      <c r="K15" s="26" t="s">
        <v>1469</v>
      </c>
      <c r="L15" s="26" t="s">
        <v>979</v>
      </c>
      <c r="M15" s="26" t="s">
        <v>979</v>
      </c>
      <c r="N15" s="26" t="s">
        <v>979</v>
      </c>
      <c r="O15" s="27" t="s">
        <v>1469</v>
      </c>
      <c r="P15" s="207" t="s">
        <v>695</v>
      </c>
    </row>
  </sheetData>
  <sheetProtection/>
  <mergeCells count="1">
    <mergeCell ref="I5:N5"/>
  </mergeCells>
  <printOptions horizontalCentered="1"/>
  <pageMargins left="0.3937007874015748" right="0.17" top="0.5905511811023623" bottom="0.3937007874015748" header="0.3937007874015748" footer="0.3937007874015748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E11" sqref="E11:E14"/>
    </sheetView>
  </sheetViews>
  <sheetFormatPr defaultColWidth="9.140625" defaultRowHeight="12.75"/>
  <cols>
    <col min="1" max="1" width="6.421875" style="0" customWidth="1"/>
    <col min="2" max="2" width="6.421875" style="0" hidden="1" customWidth="1"/>
    <col min="3" max="3" width="13.57421875" style="0" customWidth="1"/>
    <col min="4" max="4" width="18.140625" style="0" customWidth="1"/>
    <col min="5" max="5" width="9.421875" style="0" customWidth="1"/>
    <col min="6" max="6" width="10.57421875" style="0" customWidth="1"/>
    <col min="7" max="7" width="21.421875" style="0" customWidth="1"/>
  </cols>
  <sheetData>
    <row r="1" spans="1:7" ht="12.75">
      <c r="A1" s="1" t="s">
        <v>32</v>
      </c>
      <c r="B1" s="1"/>
      <c r="C1" s="107"/>
      <c r="D1" s="107"/>
      <c r="E1" s="108"/>
      <c r="F1" s="109"/>
      <c r="G1" s="110" t="s">
        <v>33</v>
      </c>
    </row>
    <row r="2" spans="1:7" ht="12.75">
      <c r="A2" s="1"/>
      <c r="B2" s="1"/>
      <c r="C2" s="111"/>
      <c r="D2" s="107"/>
      <c r="E2" s="108"/>
      <c r="F2" s="112"/>
      <c r="G2" s="113" t="s">
        <v>446</v>
      </c>
    </row>
    <row r="3" spans="1:7" ht="12.75">
      <c r="A3" s="1"/>
      <c r="B3" s="1"/>
      <c r="C3" s="111"/>
      <c r="D3" s="107"/>
      <c r="E3" s="108"/>
      <c r="F3" s="112"/>
      <c r="G3" s="113"/>
    </row>
    <row r="4" spans="1:7" ht="15.75">
      <c r="A4" s="114"/>
      <c r="B4" s="114"/>
      <c r="C4" s="115" t="s">
        <v>386</v>
      </c>
      <c r="D4" s="114"/>
      <c r="E4" s="116"/>
      <c r="F4" s="117"/>
      <c r="G4" s="114"/>
    </row>
    <row r="5" spans="1:7" ht="16.5" thickBot="1">
      <c r="A5" s="114"/>
      <c r="B5" s="114"/>
      <c r="C5" s="115"/>
      <c r="D5" s="114"/>
      <c r="E5" s="116"/>
      <c r="F5" s="117"/>
      <c r="G5" s="114"/>
    </row>
    <row r="6" spans="1:7" ht="13.5" thickBot="1">
      <c r="A6" s="118" t="s">
        <v>426</v>
      </c>
      <c r="B6" s="285"/>
      <c r="C6" s="119" t="s">
        <v>427</v>
      </c>
      <c r="D6" s="120" t="s">
        <v>428</v>
      </c>
      <c r="E6" s="140" t="s">
        <v>387</v>
      </c>
      <c r="F6" s="122" t="s">
        <v>6</v>
      </c>
      <c r="G6" s="123" t="s">
        <v>437</v>
      </c>
    </row>
    <row r="7" spans="1:7" ht="15" customHeight="1">
      <c r="A7" s="441">
        <v>1</v>
      </c>
      <c r="B7" s="286"/>
      <c r="C7" s="348" t="s">
        <v>9</v>
      </c>
      <c r="D7" s="349" t="s">
        <v>532</v>
      </c>
      <c r="E7" s="435" t="s">
        <v>10</v>
      </c>
      <c r="F7" s="438">
        <v>50</v>
      </c>
      <c r="G7" s="126" t="s">
        <v>531</v>
      </c>
    </row>
    <row r="8" spans="1:7" ht="15" customHeight="1">
      <c r="A8" s="442"/>
      <c r="B8" s="133"/>
      <c r="C8" s="127" t="s">
        <v>444</v>
      </c>
      <c r="D8" s="128" t="s">
        <v>569</v>
      </c>
      <c r="E8" s="436"/>
      <c r="F8" s="439"/>
      <c r="G8" s="129" t="s">
        <v>573</v>
      </c>
    </row>
    <row r="9" spans="1:7" ht="15" customHeight="1">
      <c r="A9" s="442"/>
      <c r="B9" s="133"/>
      <c r="C9" s="127" t="s">
        <v>443</v>
      </c>
      <c r="D9" s="128" t="s">
        <v>605</v>
      </c>
      <c r="E9" s="436"/>
      <c r="F9" s="439"/>
      <c r="G9" s="129" t="s">
        <v>538</v>
      </c>
    </row>
    <row r="10" spans="1:7" ht="15" customHeight="1" thickBot="1">
      <c r="A10" s="443"/>
      <c r="B10" s="287"/>
      <c r="C10" s="130" t="s">
        <v>536</v>
      </c>
      <c r="D10" s="131" t="s">
        <v>537</v>
      </c>
      <c r="E10" s="437"/>
      <c r="F10" s="440"/>
      <c r="G10" s="132" t="s">
        <v>538</v>
      </c>
    </row>
    <row r="11" spans="1:7" ht="15" customHeight="1">
      <c r="A11" s="441">
        <v>2</v>
      </c>
      <c r="B11" s="286"/>
      <c r="C11" s="124" t="s">
        <v>678</v>
      </c>
      <c r="D11" s="125" t="s">
        <v>679</v>
      </c>
      <c r="E11" s="435" t="s">
        <v>636</v>
      </c>
      <c r="F11" s="444">
        <v>50.1</v>
      </c>
      <c r="G11" s="126" t="s">
        <v>677</v>
      </c>
    </row>
    <row r="12" spans="1:7" ht="15" customHeight="1">
      <c r="A12" s="442"/>
      <c r="B12" s="133"/>
      <c r="C12" s="127" t="s">
        <v>444</v>
      </c>
      <c r="D12" s="128" t="s">
        <v>727</v>
      </c>
      <c r="E12" s="436"/>
      <c r="F12" s="445"/>
      <c r="G12" s="129" t="s">
        <v>642</v>
      </c>
    </row>
    <row r="13" spans="1:7" ht="15" customHeight="1">
      <c r="A13" s="442"/>
      <c r="B13" s="133"/>
      <c r="C13" s="127" t="s">
        <v>616</v>
      </c>
      <c r="D13" s="128" t="s">
        <v>793</v>
      </c>
      <c r="E13" s="436"/>
      <c r="F13" s="445"/>
      <c r="G13" s="129" t="s">
        <v>713</v>
      </c>
    </row>
    <row r="14" spans="1:7" ht="15" customHeight="1" thickBot="1">
      <c r="A14" s="443"/>
      <c r="B14" s="287"/>
      <c r="C14" s="130" t="s">
        <v>714</v>
      </c>
      <c r="D14" s="131" t="s">
        <v>715</v>
      </c>
      <c r="E14" s="437"/>
      <c r="F14" s="446"/>
      <c r="G14" s="132" t="s">
        <v>677</v>
      </c>
    </row>
    <row r="15" spans="1:7" ht="15" customHeight="1">
      <c r="A15" s="441"/>
      <c r="B15" s="286"/>
      <c r="C15" s="124" t="s">
        <v>470</v>
      </c>
      <c r="D15" s="125" t="s">
        <v>471</v>
      </c>
      <c r="E15" s="435" t="s">
        <v>465</v>
      </c>
      <c r="F15" s="444" t="s">
        <v>1040</v>
      </c>
      <c r="G15" s="126" t="s">
        <v>475</v>
      </c>
    </row>
    <row r="16" spans="1:7" ht="15" customHeight="1">
      <c r="A16" s="442"/>
      <c r="B16" s="133"/>
      <c r="C16" s="127" t="s">
        <v>476</v>
      </c>
      <c r="D16" s="128" t="s">
        <v>477</v>
      </c>
      <c r="E16" s="436"/>
      <c r="F16" s="445"/>
      <c r="G16" s="129" t="s">
        <v>478</v>
      </c>
    </row>
    <row r="17" spans="1:7" ht="15" customHeight="1">
      <c r="A17" s="442"/>
      <c r="B17" s="133"/>
      <c r="C17" s="127" t="s">
        <v>479</v>
      </c>
      <c r="D17" s="128" t="s">
        <v>480</v>
      </c>
      <c r="E17" s="436"/>
      <c r="F17" s="445"/>
      <c r="G17" s="129" t="s">
        <v>481</v>
      </c>
    </row>
    <row r="18" spans="1:7" ht="15" customHeight="1" thickBot="1">
      <c r="A18" s="443"/>
      <c r="B18" s="287"/>
      <c r="C18" s="130" t="s">
        <v>482</v>
      </c>
      <c r="D18" s="131" t="s">
        <v>483</v>
      </c>
      <c r="E18" s="437"/>
      <c r="F18" s="446"/>
      <c r="G18" s="132" t="s">
        <v>481</v>
      </c>
    </row>
    <row r="19" spans="1:7" ht="15" customHeight="1">
      <c r="A19" s="441"/>
      <c r="B19" s="133"/>
      <c r="C19" s="124" t="s">
        <v>470</v>
      </c>
      <c r="D19" s="125" t="s">
        <v>747</v>
      </c>
      <c r="E19" s="435" t="s">
        <v>694</v>
      </c>
      <c r="F19" s="444" t="s">
        <v>931</v>
      </c>
      <c r="G19" s="126" t="s">
        <v>642</v>
      </c>
    </row>
    <row r="20" spans="1:7" ht="15" customHeight="1">
      <c r="A20" s="442"/>
      <c r="B20" s="133"/>
      <c r="C20" s="127" t="s">
        <v>12</v>
      </c>
      <c r="D20" s="128" t="s">
        <v>741</v>
      </c>
      <c r="E20" s="436"/>
      <c r="F20" s="445"/>
      <c r="G20" s="129" t="s">
        <v>642</v>
      </c>
    </row>
    <row r="21" spans="1:7" ht="15" customHeight="1">
      <c r="A21" s="442"/>
      <c r="B21" s="133"/>
      <c r="C21" s="127" t="s">
        <v>744</v>
      </c>
      <c r="D21" s="128" t="s">
        <v>745</v>
      </c>
      <c r="E21" s="436"/>
      <c r="F21" s="445"/>
      <c r="G21" s="129" t="s">
        <v>642</v>
      </c>
    </row>
    <row r="22" spans="1:7" ht="15" customHeight="1" thickBot="1">
      <c r="A22" s="443"/>
      <c r="B22" s="287"/>
      <c r="C22" s="130" t="s">
        <v>442</v>
      </c>
      <c r="D22" s="131" t="s">
        <v>705</v>
      </c>
      <c r="E22" s="437"/>
      <c r="F22" s="446"/>
      <c r="G22" s="132" t="s">
        <v>653</v>
      </c>
    </row>
    <row r="23" spans="1:7" ht="15" customHeight="1">
      <c r="A23" s="441" t="s">
        <v>76</v>
      </c>
      <c r="B23" s="286"/>
      <c r="C23" s="124" t="s">
        <v>515</v>
      </c>
      <c r="D23" s="125" t="s">
        <v>516</v>
      </c>
      <c r="E23" s="435" t="s">
        <v>465</v>
      </c>
      <c r="F23" s="438">
        <v>54</v>
      </c>
      <c r="G23" s="126" t="s">
        <v>481</v>
      </c>
    </row>
    <row r="24" spans="1:7" ht="15" customHeight="1">
      <c r="A24" s="442"/>
      <c r="B24" s="133" t="s">
        <v>76</v>
      </c>
      <c r="C24" s="127" t="s">
        <v>522</v>
      </c>
      <c r="D24" s="128" t="s">
        <v>905</v>
      </c>
      <c r="E24" s="436"/>
      <c r="F24" s="439"/>
      <c r="G24" s="129" t="s">
        <v>481</v>
      </c>
    </row>
    <row r="25" spans="1:7" ht="15" customHeight="1">
      <c r="A25" s="442"/>
      <c r="B25" s="133"/>
      <c r="C25" s="127" t="s">
        <v>7</v>
      </c>
      <c r="D25" s="128" t="s">
        <v>514</v>
      </c>
      <c r="E25" s="436"/>
      <c r="F25" s="439"/>
      <c r="G25" s="129" t="s">
        <v>481</v>
      </c>
    </row>
    <row r="26" spans="1:7" ht="15" customHeight="1" thickBot="1">
      <c r="A26" s="443"/>
      <c r="B26" s="287"/>
      <c r="C26" s="130" t="s">
        <v>519</v>
      </c>
      <c r="D26" s="131" t="s">
        <v>520</v>
      </c>
      <c r="E26" s="437"/>
      <c r="F26" s="440"/>
      <c r="G26" s="132" t="s">
        <v>481</v>
      </c>
    </row>
    <row r="27" ht="29.25" customHeight="1"/>
  </sheetData>
  <sheetProtection/>
  <mergeCells count="15">
    <mergeCell ref="F19:F22"/>
    <mergeCell ref="A11:A14"/>
    <mergeCell ref="E15:E18"/>
    <mergeCell ref="F15:F18"/>
    <mergeCell ref="A19:A22"/>
    <mergeCell ref="E7:E10"/>
    <mergeCell ref="F7:F10"/>
    <mergeCell ref="A15:A18"/>
    <mergeCell ref="E11:E14"/>
    <mergeCell ref="F11:F14"/>
    <mergeCell ref="A23:A26"/>
    <mergeCell ref="E23:E26"/>
    <mergeCell ref="F23:F26"/>
    <mergeCell ref="A7:A10"/>
    <mergeCell ref="E19:E22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D23" sqref="D23:D26"/>
    </sheetView>
  </sheetViews>
  <sheetFormatPr defaultColWidth="9.140625" defaultRowHeight="12.75"/>
  <cols>
    <col min="1" max="1" width="6.140625" style="0" customWidth="1"/>
    <col min="2" max="2" width="13.57421875" style="0" customWidth="1"/>
    <col min="3" max="3" width="15.140625" style="0" customWidth="1"/>
    <col min="4" max="4" width="10.421875" style="0" customWidth="1"/>
    <col min="5" max="5" width="11.140625" style="0" customWidth="1"/>
    <col min="6" max="6" width="18.421875" style="0" customWidth="1"/>
  </cols>
  <sheetData>
    <row r="1" spans="1:6" ht="12.75">
      <c r="A1" s="1" t="s">
        <v>32</v>
      </c>
      <c r="B1" s="107"/>
      <c r="C1" s="107"/>
      <c r="D1" s="108"/>
      <c r="E1" s="109"/>
      <c r="F1" s="110" t="s">
        <v>33</v>
      </c>
    </row>
    <row r="2" spans="1:6" ht="12.75">
      <c r="A2" s="1"/>
      <c r="B2" s="111"/>
      <c r="C2" s="107"/>
      <c r="D2" s="108"/>
      <c r="E2" s="112"/>
      <c r="F2" s="113" t="s">
        <v>446</v>
      </c>
    </row>
    <row r="3" spans="1:6" ht="12.75">
      <c r="A3" s="1"/>
      <c r="B3" s="111"/>
      <c r="C3" s="107"/>
      <c r="D3" s="108"/>
      <c r="E3" s="112"/>
      <c r="F3" s="113"/>
    </row>
    <row r="4" spans="1:6" ht="15.75">
      <c r="A4" s="114"/>
      <c r="B4" s="115" t="s">
        <v>389</v>
      </c>
      <c r="C4" s="114"/>
      <c r="D4" s="116"/>
      <c r="E4" s="117"/>
      <c r="F4" s="114"/>
    </row>
    <row r="5" spans="1:6" ht="16.5" thickBot="1">
      <c r="A5" s="114"/>
      <c r="B5" s="115"/>
      <c r="C5" s="114"/>
      <c r="D5" s="116"/>
      <c r="E5" s="117"/>
      <c r="F5" s="114"/>
    </row>
    <row r="6" spans="1:6" ht="13.5" thickBot="1">
      <c r="A6" s="118" t="s">
        <v>426</v>
      </c>
      <c r="B6" s="119" t="s">
        <v>427</v>
      </c>
      <c r="C6" s="120" t="s">
        <v>428</v>
      </c>
      <c r="D6" s="121" t="s">
        <v>387</v>
      </c>
      <c r="E6" s="122" t="s">
        <v>6</v>
      </c>
      <c r="F6" s="123" t="s">
        <v>437</v>
      </c>
    </row>
    <row r="7" spans="1:6" ht="15" customHeight="1">
      <c r="A7" s="450">
        <v>1</v>
      </c>
      <c r="B7" s="124" t="s">
        <v>654</v>
      </c>
      <c r="C7" s="125" t="s">
        <v>655</v>
      </c>
      <c r="D7" s="447" t="s">
        <v>636</v>
      </c>
      <c r="E7" s="444">
        <v>44.5</v>
      </c>
      <c r="F7" s="126" t="s">
        <v>653</v>
      </c>
    </row>
    <row r="8" spans="1:6" ht="15" customHeight="1">
      <c r="A8" s="451"/>
      <c r="B8" s="127" t="s">
        <v>262</v>
      </c>
      <c r="C8" s="128" t="s">
        <v>263</v>
      </c>
      <c r="D8" s="448"/>
      <c r="E8" s="445"/>
      <c r="F8" s="129" t="s">
        <v>653</v>
      </c>
    </row>
    <row r="9" spans="1:6" ht="15" customHeight="1">
      <c r="A9" s="451"/>
      <c r="B9" s="127" t="s">
        <v>456</v>
      </c>
      <c r="C9" s="128" t="s">
        <v>112</v>
      </c>
      <c r="D9" s="448"/>
      <c r="E9" s="445"/>
      <c r="F9" s="129" t="s">
        <v>653</v>
      </c>
    </row>
    <row r="10" spans="1:6" ht="15" customHeight="1" thickBot="1">
      <c r="A10" s="452"/>
      <c r="B10" s="130" t="s">
        <v>658</v>
      </c>
      <c r="C10" s="131" t="s">
        <v>659</v>
      </c>
      <c r="D10" s="449"/>
      <c r="E10" s="446"/>
      <c r="F10" s="132" t="s">
        <v>653</v>
      </c>
    </row>
    <row r="11" spans="1:6" ht="15" customHeight="1">
      <c r="A11" s="450">
        <v>2</v>
      </c>
      <c r="B11" s="124" t="s">
        <v>399</v>
      </c>
      <c r="C11" s="125" t="s">
        <v>488</v>
      </c>
      <c r="D11" s="447" t="s">
        <v>465</v>
      </c>
      <c r="E11" s="438">
        <v>45</v>
      </c>
      <c r="F11" s="126" t="s">
        <v>491</v>
      </c>
    </row>
    <row r="12" spans="1:6" ht="15" customHeight="1">
      <c r="A12" s="451"/>
      <c r="B12" s="127" t="s">
        <v>416</v>
      </c>
      <c r="C12" s="128" t="s">
        <v>492</v>
      </c>
      <c r="D12" s="448"/>
      <c r="E12" s="439"/>
      <c r="F12" s="129" t="s">
        <v>491</v>
      </c>
    </row>
    <row r="13" spans="1:6" ht="15" customHeight="1">
      <c r="A13" s="451"/>
      <c r="B13" s="127" t="s">
        <v>454</v>
      </c>
      <c r="C13" s="128" t="s">
        <v>493</v>
      </c>
      <c r="D13" s="448"/>
      <c r="E13" s="439"/>
      <c r="F13" s="129" t="s">
        <v>491</v>
      </c>
    </row>
    <row r="14" spans="1:6" ht="15" customHeight="1" thickBot="1">
      <c r="A14" s="452"/>
      <c r="B14" s="130" t="s">
        <v>494</v>
      </c>
      <c r="C14" s="131" t="s">
        <v>495</v>
      </c>
      <c r="D14" s="449"/>
      <c r="E14" s="440"/>
      <c r="F14" s="132" t="s">
        <v>491</v>
      </c>
    </row>
    <row r="15" spans="1:6" ht="15" customHeight="1">
      <c r="A15" s="453" t="s">
        <v>1053</v>
      </c>
      <c r="B15" s="282" t="s">
        <v>815</v>
      </c>
      <c r="C15" s="283" t="s">
        <v>816</v>
      </c>
      <c r="D15" s="447" t="s">
        <v>806</v>
      </c>
      <c r="E15" s="444">
        <v>45.3</v>
      </c>
      <c r="F15" s="284" t="s">
        <v>819</v>
      </c>
    </row>
    <row r="16" spans="1:6" ht="15" customHeight="1">
      <c r="A16" s="454"/>
      <c r="B16" s="127" t="s">
        <v>643</v>
      </c>
      <c r="C16" s="128" t="s">
        <v>820</v>
      </c>
      <c r="D16" s="448"/>
      <c r="E16" s="445"/>
      <c r="F16" s="129" t="s">
        <v>824</v>
      </c>
    </row>
    <row r="17" spans="1:6" ht="15" customHeight="1">
      <c r="A17" s="454"/>
      <c r="B17" s="199" t="s">
        <v>451</v>
      </c>
      <c r="C17" s="200" t="s">
        <v>711</v>
      </c>
      <c r="D17" s="448"/>
      <c r="E17" s="445"/>
      <c r="F17" s="196" t="s">
        <v>855</v>
      </c>
    </row>
    <row r="18" spans="1:6" ht="15" customHeight="1" thickBot="1">
      <c r="A18" s="455"/>
      <c r="B18" s="130" t="s">
        <v>372</v>
      </c>
      <c r="C18" s="131" t="s">
        <v>841</v>
      </c>
      <c r="D18" s="449"/>
      <c r="E18" s="446"/>
      <c r="F18" s="132" t="s">
        <v>844</v>
      </c>
    </row>
    <row r="19" spans="1:6" ht="15" customHeight="1">
      <c r="A19" s="453"/>
      <c r="B19" s="124" t="s">
        <v>371</v>
      </c>
      <c r="C19" s="125" t="s">
        <v>290</v>
      </c>
      <c r="D19" s="447" t="s">
        <v>894</v>
      </c>
      <c r="E19" s="444">
        <v>45.3</v>
      </c>
      <c r="F19" s="126" t="s">
        <v>292</v>
      </c>
    </row>
    <row r="20" spans="1:6" ht="15" customHeight="1">
      <c r="A20" s="454"/>
      <c r="B20" s="127" t="s">
        <v>285</v>
      </c>
      <c r="C20" s="128" t="s">
        <v>286</v>
      </c>
      <c r="D20" s="448"/>
      <c r="E20" s="445"/>
      <c r="F20" s="129" t="s">
        <v>284</v>
      </c>
    </row>
    <row r="21" spans="1:6" ht="15" customHeight="1">
      <c r="A21" s="454"/>
      <c r="B21" s="127" t="s">
        <v>293</v>
      </c>
      <c r="C21" s="128" t="s">
        <v>294</v>
      </c>
      <c r="D21" s="448"/>
      <c r="E21" s="445"/>
      <c r="F21" s="129" t="s">
        <v>292</v>
      </c>
    </row>
    <row r="22" spans="1:6" ht="15" customHeight="1" thickBot="1">
      <c r="A22" s="455"/>
      <c r="B22" s="130" t="s">
        <v>375</v>
      </c>
      <c r="C22" s="131" t="s">
        <v>279</v>
      </c>
      <c r="D22" s="449"/>
      <c r="E22" s="446"/>
      <c r="F22" s="132" t="s">
        <v>284</v>
      </c>
    </row>
    <row r="23" spans="1:6" ht="15" customHeight="1">
      <c r="A23" s="450">
        <v>5</v>
      </c>
      <c r="B23" s="124" t="s">
        <v>730</v>
      </c>
      <c r="C23" s="125" t="s">
        <v>457</v>
      </c>
      <c r="D23" s="447" t="s">
        <v>694</v>
      </c>
      <c r="E23" s="444">
        <v>45.9</v>
      </c>
      <c r="F23" s="126" t="s">
        <v>642</v>
      </c>
    </row>
    <row r="24" spans="1:6" ht="15" customHeight="1">
      <c r="A24" s="451"/>
      <c r="B24" s="127" t="s">
        <v>2</v>
      </c>
      <c r="C24" s="128" t="s">
        <v>647</v>
      </c>
      <c r="D24" s="448"/>
      <c r="E24" s="445"/>
      <c r="F24" s="129" t="s">
        <v>642</v>
      </c>
    </row>
    <row r="25" spans="1:6" ht="15" customHeight="1">
      <c r="A25" s="451"/>
      <c r="B25" s="127" t="s">
        <v>15</v>
      </c>
      <c r="C25" s="128" t="s">
        <v>681</v>
      </c>
      <c r="D25" s="448"/>
      <c r="E25" s="445"/>
      <c r="F25" s="129" t="s">
        <v>677</v>
      </c>
    </row>
    <row r="26" spans="1:6" ht="15" customHeight="1" thickBot="1">
      <c r="A26" s="452"/>
      <c r="B26" s="130" t="s">
        <v>23</v>
      </c>
      <c r="C26" s="131" t="s">
        <v>717</v>
      </c>
      <c r="D26" s="449"/>
      <c r="E26" s="446"/>
      <c r="F26" s="132" t="s">
        <v>677</v>
      </c>
    </row>
    <row r="27" spans="1:6" ht="15" customHeight="1">
      <c r="A27" s="450">
        <v>6</v>
      </c>
      <c r="B27" s="282" t="s">
        <v>400</v>
      </c>
      <c r="C27" s="283" t="s">
        <v>226</v>
      </c>
      <c r="D27" s="447" t="s">
        <v>205</v>
      </c>
      <c r="E27" s="438">
        <v>46</v>
      </c>
      <c r="F27" s="126" t="s">
        <v>207</v>
      </c>
    </row>
    <row r="28" spans="1:6" ht="15" customHeight="1">
      <c r="A28" s="451"/>
      <c r="B28" s="127" t="s">
        <v>399</v>
      </c>
      <c r="C28" s="128" t="s">
        <v>213</v>
      </c>
      <c r="D28" s="448"/>
      <c r="E28" s="439"/>
      <c r="F28" s="129" t="s">
        <v>207</v>
      </c>
    </row>
    <row r="29" spans="1:6" ht="15" customHeight="1">
      <c r="A29" s="451"/>
      <c r="B29" s="199" t="s">
        <v>452</v>
      </c>
      <c r="C29" s="200" t="s">
        <v>203</v>
      </c>
      <c r="D29" s="448"/>
      <c r="E29" s="439"/>
      <c r="F29" s="129" t="s">
        <v>207</v>
      </c>
    </row>
    <row r="30" spans="1:6" ht="15" customHeight="1" thickBot="1">
      <c r="A30" s="452"/>
      <c r="B30" s="130" t="s">
        <v>179</v>
      </c>
      <c r="C30" s="131" t="s">
        <v>211</v>
      </c>
      <c r="D30" s="449"/>
      <c r="E30" s="440"/>
      <c r="F30" s="132" t="s">
        <v>207</v>
      </c>
    </row>
    <row r="31" spans="1:6" ht="15" customHeight="1">
      <c r="A31" s="450">
        <v>7</v>
      </c>
      <c r="B31" s="282" t="s">
        <v>416</v>
      </c>
      <c r="C31" s="283" t="s">
        <v>192</v>
      </c>
      <c r="D31" s="447" t="s">
        <v>176</v>
      </c>
      <c r="E31" s="444">
        <v>46.5</v>
      </c>
      <c r="F31" s="284"/>
    </row>
    <row r="32" spans="1:6" ht="15" customHeight="1">
      <c r="A32" s="451"/>
      <c r="B32" s="127" t="s">
        <v>184</v>
      </c>
      <c r="C32" s="128" t="s">
        <v>185</v>
      </c>
      <c r="D32" s="448"/>
      <c r="E32" s="445"/>
      <c r="F32" s="129"/>
    </row>
    <row r="33" spans="1:6" ht="15" customHeight="1">
      <c r="A33" s="451"/>
      <c r="B33" s="199" t="s">
        <v>23</v>
      </c>
      <c r="C33" s="200" t="s">
        <v>195</v>
      </c>
      <c r="D33" s="448"/>
      <c r="E33" s="445"/>
      <c r="F33" s="196"/>
    </row>
    <row r="34" spans="1:6" ht="15" customHeight="1" thickBot="1">
      <c r="A34" s="452"/>
      <c r="B34" s="130" t="s">
        <v>23</v>
      </c>
      <c r="C34" s="131" t="s">
        <v>1075</v>
      </c>
      <c r="D34" s="449"/>
      <c r="E34" s="446"/>
      <c r="F34" s="132"/>
    </row>
    <row r="35" spans="1:6" ht="15" customHeight="1">
      <c r="A35" s="450">
        <v>8</v>
      </c>
      <c r="B35" s="124" t="s">
        <v>26</v>
      </c>
      <c r="C35" s="125" t="s">
        <v>405</v>
      </c>
      <c r="D35" s="447" t="s">
        <v>380</v>
      </c>
      <c r="E35" s="444">
        <v>47.3</v>
      </c>
      <c r="F35" s="126" t="s">
        <v>49</v>
      </c>
    </row>
    <row r="36" spans="1:6" ht="15" customHeight="1">
      <c r="A36" s="451"/>
      <c r="B36" s="127" t="s">
        <v>58</v>
      </c>
      <c r="C36" s="128" t="s">
        <v>59</v>
      </c>
      <c r="D36" s="448"/>
      <c r="E36" s="445"/>
      <c r="F36" s="129" t="s">
        <v>49</v>
      </c>
    </row>
    <row r="37" spans="1:6" ht="15" customHeight="1">
      <c r="A37" s="451"/>
      <c r="B37" s="127" t="s">
        <v>63</v>
      </c>
      <c r="C37" s="128" t="s">
        <v>64</v>
      </c>
      <c r="D37" s="448"/>
      <c r="E37" s="445"/>
      <c r="F37" s="129" t="s">
        <v>49</v>
      </c>
    </row>
    <row r="38" spans="1:6" ht="15" customHeight="1" thickBot="1">
      <c r="A38" s="452"/>
      <c r="B38" s="130" t="s">
        <v>450</v>
      </c>
      <c r="C38" s="131" t="s">
        <v>66</v>
      </c>
      <c r="D38" s="449"/>
      <c r="E38" s="446"/>
      <c r="F38" s="132" t="s">
        <v>43</v>
      </c>
    </row>
    <row r="39" spans="1:6" ht="15" customHeight="1">
      <c r="A39" s="450"/>
      <c r="B39" s="124" t="s">
        <v>1</v>
      </c>
      <c r="C39" s="125" t="s">
        <v>548</v>
      </c>
      <c r="D39" s="447" t="s">
        <v>10</v>
      </c>
      <c r="E39" s="444" t="s">
        <v>1128</v>
      </c>
      <c r="F39" s="126" t="s">
        <v>323</v>
      </c>
    </row>
    <row r="40" spans="1:6" ht="15" customHeight="1">
      <c r="A40" s="451"/>
      <c r="B40" s="127" t="s">
        <v>579</v>
      </c>
      <c r="C40" s="128" t="s">
        <v>580</v>
      </c>
      <c r="D40" s="448"/>
      <c r="E40" s="445"/>
      <c r="F40" s="129" t="s">
        <v>332</v>
      </c>
    </row>
    <row r="41" spans="1:6" ht="15" customHeight="1">
      <c r="A41" s="451"/>
      <c r="B41" s="127" t="s">
        <v>343</v>
      </c>
      <c r="C41" s="128" t="s">
        <v>550</v>
      </c>
      <c r="D41" s="448"/>
      <c r="E41" s="445"/>
      <c r="F41" s="129" t="s">
        <v>323</v>
      </c>
    </row>
    <row r="42" spans="1:6" ht="15" customHeight="1" thickBot="1">
      <c r="A42" s="452"/>
      <c r="B42" s="130" t="s">
        <v>453</v>
      </c>
      <c r="C42" s="131" t="s">
        <v>553</v>
      </c>
      <c r="D42" s="449"/>
      <c r="E42" s="446"/>
      <c r="F42" s="132" t="s">
        <v>538</v>
      </c>
    </row>
  </sheetData>
  <sheetProtection/>
  <mergeCells count="27">
    <mergeCell ref="A35:A38"/>
    <mergeCell ref="D7:D10"/>
    <mergeCell ref="E7:E10"/>
    <mergeCell ref="A19:A22"/>
    <mergeCell ref="D31:D34"/>
    <mergeCell ref="E31:E34"/>
    <mergeCell ref="A23:A26"/>
    <mergeCell ref="D19:D22"/>
    <mergeCell ref="E19:E22"/>
    <mergeCell ref="A7:A10"/>
    <mergeCell ref="A15:A18"/>
    <mergeCell ref="A31:A34"/>
    <mergeCell ref="D15:D18"/>
    <mergeCell ref="E15:E18"/>
    <mergeCell ref="A27:A30"/>
    <mergeCell ref="D23:D26"/>
    <mergeCell ref="E23:E26"/>
    <mergeCell ref="D39:D42"/>
    <mergeCell ref="E39:E42"/>
    <mergeCell ref="A39:A42"/>
    <mergeCell ref="D11:D14"/>
    <mergeCell ref="E11:E14"/>
    <mergeCell ref="A11:A14"/>
    <mergeCell ref="D27:D30"/>
    <mergeCell ref="E27:E30"/>
    <mergeCell ref="D35:D38"/>
    <mergeCell ref="E35:E38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7.00390625" style="0" customWidth="1"/>
    <col min="2" max="2" width="13.57421875" style="0" customWidth="1"/>
    <col min="3" max="3" width="18.140625" style="0" customWidth="1"/>
    <col min="4" max="4" width="12.8515625" style="0" customWidth="1"/>
    <col min="5" max="5" width="10.8515625" style="0" customWidth="1"/>
    <col min="6" max="6" width="7.7109375" style="0" hidden="1" customWidth="1"/>
    <col min="7" max="7" width="21.421875" style="0" customWidth="1"/>
  </cols>
  <sheetData>
    <row r="1" spans="1:7" ht="12.75">
      <c r="A1" s="1" t="s">
        <v>32</v>
      </c>
      <c r="B1" s="107"/>
      <c r="C1" s="107"/>
      <c r="D1" s="108"/>
      <c r="E1" s="109"/>
      <c r="F1" s="109"/>
      <c r="G1" s="110" t="s">
        <v>33</v>
      </c>
    </row>
    <row r="2" spans="1:7" ht="12.75">
      <c r="A2" s="1"/>
      <c r="B2" s="111"/>
      <c r="C2" s="107"/>
      <c r="D2" s="108"/>
      <c r="E2" s="112"/>
      <c r="F2" s="112"/>
      <c r="G2" s="113" t="s">
        <v>446</v>
      </c>
    </row>
    <row r="3" spans="1:7" ht="9" customHeight="1">
      <c r="A3" s="1"/>
      <c r="B3" s="111"/>
      <c r="C3" s="107"/>
      <c r="D3" s="108"/>
      <c r="E3" s="112"/>
      <c r="F3" s="112"/>
      <c r="G3" s="113"/>
    </row>
    <row r="4" spans="1:7" ht="15.75">
      <c r="A4" s="114"/>
      <c r="B4" s="115" t="s">
        <v>0</v>
      </c>
      <c r="C4" s="114"/>
      <c r="D4" s="116"/>
      <c r="E4" s="117"/>
      <c r="F4" s="117"/>
      <c r="G4" s="114"/>
    </row>
    <row r="5" spans="1:7" ht="11.25" customHeight="1" thickBot="1">
      <c r="A5" s="114"/>
      <c r="B5" s="115"/>
      <c r="C5" s="114"/>
      <c r="D5" s="116"/>
      <c r="E5" s="117"/>
      <c r="F5" s="117"/>
      <c r="G5" s="114"/>
    </row>
    <row r="6" spans="1:7" ht="13.5" thickBot="1">
      <c r="A6" s="118" t="s">
        <v>426</v>
      </c>
      <c r="B6" s="119" t="s">
        <v>427</v>
      </c>
      <c r="C6" s="120" t="s">
        <v>428</v>
      </c>
      <c r="D6" s="140" t="s">
        <v>387</v>
      </c>
      <c r="E6" s="122" t="s">
        <v>6</v>
      </c>
      <c r="F6" s="197" t="s">
        <v>35</v>
      </c>
      <c r="G6" s="123" t="s">
        <v>437</v>
      </c>
    </row>
    <row r="7" spans="1:7" ht="13.5" customHeight="1">
      <c r="A7" s="441">
        <v>1</v>
      </c>
      <c r="B7" s="348" t="s">
        <v>9</v>
      </c>
      <c r="C7" s="349" t="s">
        <v>532</v>
      </c>
      <c r="D7" s="435" t="s">
        <v>10</v>
      </c>
      <c r="E7" s="444" t="s">
        <v>1554</v>
      </c>
      <c r="F7" s="204"/>
      <c r="G7" s="126" t="s">
        <v>531</v>
      </c>
    </row>
    <row r="8" spans="1:7" ht="13.5" customHeight="1">
      <c r="A8" s="442"/>
      <c r="B8" s="127" t="s">
        <v>522</v>
      </c>
      <c r="C8" s="128" t="s">
        <v>526</v>
      </c>
      <c r="D8" s="436"/>
      <c r="E8" s="445"/>
      <c r="F8" s="201"/>
      <c r="G8" s="129" t="s">
        <v>531</v>
      </c>
    </row>
    <row r="9" spans="1:7" ht="13.5" customHeight="1">
      <c r="A9" s="442"/>
      <c r="B9" s="127" t="s">
        <v>536</v>
      </c>
      <c r="C9" s="128" t="s">
        <v>537</v>
      </c>
      <c r="D9" s="436"/>
      <c r="E9" s="445"/>
      <c r="F9" s="201"/>
      <c r="G9" s="129" t="s">
        <v>538</v>
      </c>
    </row>
    <row r="10" spans="1:7" ht="12.75" customHeight="1" thickBot="1">
      <c r="A10" s="443"/>
      <c r="B10" s="130" t="s">
        <v>11</v>
      </c>
      <c r="C10" s="131" t="s">
        <v>539</v>
      </c>
      <c r="D10" s="437"/>
      <c r="E10" s="446"/>
      <c r="F10" s="203"/>
      <c r="G10" s="132" t="s">
        <v>332</v>
      </c>
    </row>
    <row r="11" spans="1:7" ht="13.5" customHeight="1">
      <c r="A11" s="441">
        <v>2</v>
      </c>
      <c r="B11" s="124" t="s">
        <v>714</v>
      </c>
      <c r="C11" s="125" t="s">
        <v>715</v>
      </c>
      <c r="D11" s="435" t="s">
        <v>446</v>
      </c>
      <c r="E11" s="444" t="s">
        <v>1553</v>
      </c>
      <c r="F11" s="204"/>
      <c r="G11" s="126" t="s">
        <v>683</v>
      </c>
    </row>
    <row r="12" spans="1:7" ht="13.5" customHeight="1">
      <c r="A12" s="442"/>
      <c r="B12" s="127" t="s">
        <v>707</v>
      </c>
      <c r="C12" s="128" t="s">
        <v>708</v>
      </c>
      <c r="D12" s="436"/>
      <c r="E12" s="445"/>
      <c r="F12" s="201"/>
      <c r="G12" s="129" t="s">
        <v>710</v>
      </c>
    </row>
    <row r="13" spans="1:7" ht="13.5" customHeight="1">
      <c r="A13" s="442"/>
      <c r="B13" s="127" t="s">
        <v>673</v>
      </c>
      <c r="C13" s="128" t="s">
        <v>674</v>
      </c>
      <c r="D13" s="436"/>
      <c r="E13" s="445"/>
      <c r="F13" s="201"/>
      <c r="G13" s="129" t="s">
        <v>677</v>
      </c>
    </row>
    <row r="14" spans="1:7" ht="12.75" customHeight="1" thickBot="1">
      <c r="A14" s="443"/>
      <c r="B14" s="130" t="s">
        <v>616</v>
      </c>
      <c r="C14" s="131" t="s">
        <v>793</v>
      </c>
      <c r="D14" s="437"/>
      <c r="E14" s="446"/>
      <c r="F14" s="203"/>
      <c r="G14" s="132" t="s">
        <v>713</v>
      </c>
    </row>
    <row r="15" spans="1:7" ht="13.5" customHeight="1">
      <c r="A15" s="441">
        <v>3</v>
      </c>
      <c r="B15" s="348" t="s">
        <v>93</v>
      </c>
      <c r="C15" s="349" t="s">
        <v>1333</v>
      </c>
      <c r="D15" s="435" t="s">
        <v>150</v>
      </c>
      <c r="E15" s="444" t="s">
        <v>1555</v>
      </c>
      <c r="F15" s="204"/>
      <c r="G15" s="126" t="s">
        <v>88</v>
      </c>
    </row>
    <row r="16" spans="1:7" ht="13.5" customHeight="1">
      <c r="A16" s="442"/>
      <c r="B16" s="127" t="s">
        <v>11</v>
      </c>
      <c r="C16" s="128" t="s">
        <v>1334</v>
      </c>
      <c r="D16" s="436"/>
      <c r="E16" s="445"/>
      <c r="F16" s="201"/>
      <c r="G16" s="129" t="s">
        <v>88</v>
      </c>
    </row>
    <row r="17" spans="1:7" ht="13.5" customHeight="1">
      <c r="A17" s="442"/>
      <c r="B17" s="127" t="s">
        <v>30</v>
      </c>
      <c r="C17" s="128" t="s">
        <v>89</v>
      </c>
      <c r="D17" s="436"/>
      <c r="E17" s="445"/>
      <c r="F17" s="201"/>
      <c r="G17" s="129" t="s">
        <v>88</v>
      </c>
    </row>
    <row r="18" spans="1:7" ht="12.75" customHeight="1" thickBot="1">
      <c r="A18" s="443"/>
      <c r="B18" s="130" t="s">
        <v>445</v>
      </c>
      <c r="C18" s="131" t="s">
        <v>103</v>
      </c>
      <c r="D18" s="437"/>
      <c r="E18" s="446"/>
      <c r="F18" s="203"/>
      <c r="G18" s="132" t="s">
        <v>88</v>
      </c>
    </row>
    <row r="20" spans="1:7" ht="12.75" customHeight="1">
      <c r="A20" s="133"/>
      <c r="B20" s="134"/>
      <c r="C20" s="135"/>
      <c r="D20" s="136"/>
      <c r="E20" s="133"/>
      <c r="F20" s="133"/>
      <c r="G20" s="137"/>
    </row>
    <row r="21" spans="1:7" ht="12.75" customHeight="1">
      <c r="A21" s="133"/>
      <c r="B21" s="134"/>
      <c r="C21" s="135"/>
      <c r="D21" s="136"/>
      <c r="E21" s="133"/>
      <c r="F21" s="133"/>
      <c r="G21" s="137"/>
    </row>
    <row r="22" spans="1:7" ht="12.75" customHeight="1">
      <c r="A22" s="133"/>
      <c r="B22" s="134"/>
      <c r="C22" s="135"/>
      <c r="D22" s="136"/>
      <c r="E22" s="133"/>
      <c r="F22" s="133"/>
      <c r="G22" s="137"/>
    </row>
    <row r="23" spans="1:7" ht="12.75" customHeight="1">
      <c r="A23" s="133"/>
      <c r="B23" s="134"/>
      <c r="C23" s="135"/>
      <c r="D23" s="136"/>
      <c r="E23" s="133"/>
      <c r="F23" s="133"/>
      <c r="G23" s="137"/>
    </row>
    <row r="24" spans="1:7" ht="15" customHeight="1">
      <c r="A24" s="133"/>
      <c r="B24" s="134"/>
      <c r="C24" s="135"/>
      <c r="D24" s="136"/>
      <c r="E24" s="133"/>
      <c r="F24" s="133"/>
      <c r="G24" s="137"/>
    </row>
  </sheetData>
  <sheetProtection/>
  <mergeCells count="9">
    <mergeCell ref="A7:A10"/>
    <mergeCell ref="D11:D14"/>
    <mergeCell ref="E11:E14"/>
    <mergeCell ref="A15:A18"/>
    <mergeCell ref="D15:D18"/>
    <mergeCell ref="E15:E18"/>
    <mergeCell ref="A11:A14"/>
    <mergeCell ref="D7:D10"/>
    <mergeCell ref="E7:E10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25"/>
  <sheetViews>
    <sheetView zoomScale="115" zoomScaleNormal="115" zoomScalePageLayoutView="0" workbookViewId="0" topLeftCell="A1">
      <selection activeCell="D19" sqref="D19:D22"/>
    </sheetView>
  </sheetViews>
  <sheetFormatPr defaultColWidth="9.140625" defaultRowHeight="12.75"/>
  <cols>
    <col min="1" max="1" width="7.00390625" style="0" customWidth="1"/>
    <col min="2" max="2" width="13.57421875" style="0" customWidth="1"/>
    <col min="3" max="3" width="18.140625" style="0" customWidth="1"/>
    <col min="4" max="4" width="16.8515625" style="0" customWidth="1"/>
    <col min="5" max="5" width="11.7109375" style="0" customWidth="1"/>
    <col min="6" max="6" width="7.7109375" style="0" hidden="1" customWidth="1"/>
    <col min="7" max="7" width="17.421875" style="0" customWidth="1"/>
  </cols>
  <sheetData>
    <row r="1" spans="1:7" ht="12.75">
      <c r="A1" s="1" t="s">
        <v>32</v>
      </c>
      <c r="B1" s="107"/>
      <c r="C1" s="107"/>
      <c r="D1" s="108"/>
      <c r="E1" s="109"/>
      <c r="F1" s="109"/>
      <c r="G1" s="110" t="s">
        <v>33</v>
      </c>
    </row>
    <row r="2" spans="1:7" ht="12.75">
      <c r="A2" s="1"/>
      <c r="B2" s="111"/>
      <c r="C2" s="107"/>
      <c r="D2" s="108"/>
      <c r="E2" s="112"/>
      <c r="F2" s="112"/>
      <c r="G2" s="113" t="s">
        <v>446</v>
      </c>
    </row>
    <row r="3" spans="1:7" ht="9" customHeight="1">
      <c r="A3" s="1"/>
      <c r="B3" s="111"/>
      <c r="C3" s="107"/>
      <c r="D3" s="108"/>
      <c r="E3" s="112"/>
      <c r="F3" s="112"/>
      <c r="G3" s="113"/>
    </row>
    <row r="4" spans="1:7" ht="15.75">
      <c r="A4" s="114"/>
      <c r="B4" s="115" t="s">
        <v>403</v>
      </c>
      <c r="C4" s="114"/>
      <c r="D4" s="116"/>
      <c r="E4" s="117"/>
      <c r="F4" s="117"/>
      <c r="G4" s="114"/>
    </row>
    <row r="5" spans="1:7" ht="11.25" customHeight="1" thickBot="1">
      <c r="A5" s="114"/>
      <c r="B5" s="115"/>
      <c r="C5" s="114"/>
      <c r="D5" s="116"/>
      <c r="E5" s="117"/>
      <c r="F5" s="117"/>
      <c r="G5" s="114"/>
    </row>
    <row r="6" spans="1:7" ht="13.5" thickBot="1">
      <c r="A6" s="118" t="s">
        <v>426</v>
      </c>
      <c r="B6" s="119" t="s">
        <v>427</v>
      </c>
      <c r="C6" s="120" t="s">
        <v>428</v>
      </c>
      <c r="D6" s="140" t="s">
        <v>387</v>
      </c>
      <c r="E6" s="197" t="s">
        <v>6</v>
      </c>
      <c r="F6" s="122" t="s">
        <v>35</v>
      </c>
      <c r="G6" s="198" t="s">
        <v>437</v>
      </c>
    </row>
    <row r="7" spans="1:7" ht="13.5" customHeight="1">
      <c r="A7" s="442">
        <v>1</v>
      </c>
      <c r="B7" s="199" t="s">
        <v>574</v>
      </c>
      <c r="C7" s="200" t="s">
        <v>578</v>
      </c>
      <c r="D7" s="436" t="s">
        <v>10</v>
      </c>
      <c r="E7" s="445" t="s">
        <v>1557</v>
      </c>
      <c r="F7" s="202"/>
      <c r="G7" s="196" t="s">
        <v>573</v>
      </c>
    </row>
    <row r="8" spans="1:7" ht="13.5" customHeight="1">
      <c r="A8" s="442"/>
      <c r="B8" s="127" t="s">
        <v>579</v>
      </c>
      <c r="C8" s="128" t="s">
        <v>580</v>
      </c>
      <c r="D8" s="436"/>
      <c r="E8" s="445"/>
      <c r="F8" s="201"/>
      <c r="G8" s="196" t="s">
        <v>332</v>
      </c>
    </row>
    <row r="9" spans="1:7" ht="13.5" customHeight="1">
      <c r="A9" s="442"/>
      <c r="B9" s="127" t="s">
        <v>551</v>
      </c>
      <c r="C9" s="128" t="s">
        <v>1562</v>
      </c>
      <c r="D9" s="436"/>
      <c r="E9" s="445"/>
      <c r="F9" s="201"/>
      <c r="G9" s="129" t="s">
        <v>332</v>
      </c>
    </row>
    <row r="10" spans="1:7" ht="12.75" customHeight="1" thickBot="1">
      <c r="A10" s="443"/>
      <c r="B10" s="130" t="s">
        <v>272</v>
      </c>
      <c r="C10" s="131" t="s">
        <v>593</v>
      </c>
      <c r="D10" s="437"/>
      <c r="E10" s="446"/>
      <c r="F10" s="203"/>
      <c r="G10" s="132" t="s">
        <v>538</v>
      </c>
    </row>
    <row r="11" spans="1:7" ht="13.5" customHeight="1">
      <c r="A11" s="442">
        <v>2</v>
      </c>
      <c r="B11" s="199" t="s">
        <v>638</v>
      </c>
      <c r="C11" s="200" t="s">
        <v>639</v>
      </c>
      <c r="D11" s="436" t="s">
        <v>446</v>
      </c>
      <c r="E11" s="445" t="s">
        <v>1558</v>
      </c>
      <c r="F11" s="202"/>
      <c r="G11" s="196" t="s">
        <v>642</v>
      </c>
    </row>
    <row r="12" spans="1:7" ht="13.5" customHeight="1">
      <c r="A12" s="442"/>
      <c r="B12" s="127" t="s">
        <v>696</v>
      </c>
      <c r="C12" s="128" t="s">
        <v>697</v>
      </c>
      <c r="D12" s="436"/>
      <c r="E12" s="445"/>
      <c r="F12" s="201"/>
      <c r="G12" s="196" t="s">
        <v>642</v>
      </c>
    </row>
    <row r="13" spans="1:7" ht="13.5" customHeight="1">
      <c r="A13" s="442"/>
      <c r="B13" s="127" t="s">
        <v>2</v>
      </c>
      <c r="C13" s="128" t="s">
        <v>647</v>
      </c>
      <c r="D13" s="436"/>
      <c r="E13" s="445"/>
      <c r="F13" s="201"/>
      <c r="G13" s="129" t="s">
        <v>642</v>
      </c>
    </row>
    <row r="14" spans="1:7" ht="12.75" customHeight="1" thickBot="1">
      <c r="A14" s="443"/>
      <c r="B14" s="130" t="s">
        <v>722</v>
      </c>
      <c r="C14" s="131" t="s">
        <v>723</v>
      </c>
      <c r="D14" s="437"/>
      <c r="E14" s="446"/>
      <c r="F14" s="203"/>
      <c r="G14" s="132" t="s">
        <v>1092</v>
      </c>
    </row>
    <row r="15" spans="1:7" ht="13.5" customHeight="1">
      <c r="A15" s="442">
        <v>3</v>
      </c>
      <c r="B15" s="199" t="s">
        <v>456</v>
      </c>
      <c r="C15" s="200" t="s">
        <v>839</v>
      </c>
      <c r="D15" s="436" t="s">
        <v>806</v>
      </c>
      <c r="E15" s="445" t="s">
        <v>1559</v>
      </c>
      <c r="F15" s="202"/>
      <c r="G15" s="196" t="s">
        <v>810</v>
      </c>
    </row>
    <row r="16" spans="1:7" ht="13.5" customHeight="1">
      <c r="A16" s="442"/>
      <c r="B16" s="127" t="s">
        <v>454</v>
      </c>
      <c r="C16" s="128" t="s">
        <v>180</v>
      </c>
      <c r="D16" s="436"/>
      <c r="E16" s="445"/>
      <c r="F16" s="201"/>
      <c r="G16" s="196" t="s">
        <v>814</v>
      </c>
    </row>
    <row r="17" spans="1:7" ht="13.5" customHeight="1">
      <c r="A17" s="442"/>
      <c r="B17" s="127" t="s">
        <v>23</v>
      </c>
      <c r="C17" s="128" t="s">
        <v>827</v>
      </c>
      <c r="D17" s="436"/>
      <c r="E17" s="445"/>
      <c r="F17" s="201"/>
      <c r="G17" s="129" t="s">
        <v>830</v>
      </c>
    </row>
    <row r="18" spans="1:7" ht="12.75" customHeight="1" thickBot="1">
      <c r="A18" s="443"/>
      <c r="B18" s="130" t="s">
        <v>456</v>
      </c>
      <c r="C18" s="131" t="s">
        <v>395</v>
      </c>
      <c r="D18" s="437"/>
      <c r="E18" s="446"/>
      <c r="F18" s="203"/>
      <c r="G18" s="132" t="s">
        <v>824</v>
      </c>
    </row>
    <row r="19" spans="1:7" ht="13.5" customHeight="1">
      <c r="A19" s="442">
        <v>4</v>
      </c>
      <c r="B19" s="199" t="s">
        <v>23</v>
      </c>
      <c r="C19" s="200" t="s">
        <v>717</v>
      </c>
      <c r="D19" s="436" t="s">
        <v>694</v>
      </c>
      <c r="E19" s="445" t="s">
        <v>1556</v>
      </c>
      <c r="F19" s="202"/>
      <c r="G19" s="196" t="s">
        <v>677</v>
      </c>
    </row>
    <row r="20" spans="1:7" ht="13.5" customHeight="1">
      <c r="A20" s="442"/>
      <c r="B20" s="127" t="s">
        <v>730</v>
      </c>
      <c r="C20" s="128" t="s">
        <v>457</v>
      </c>
      <c r="D20" s="436"/>
      <c r="E20" s="445"/>
      <c r="F20" s="201"/>
      <c r="G20" s="196" t="s">
        <v>642</v>
      </c>
    </row>
    <row r="21" spans="1:7" ht="13.5" customHeight="1">
      <c r="A21" s="442"/>
      <c r="B21" s="127" t="s">
        <v>343</v>
      </c>
      <c r="C21" s="128" t="s">
        <v>345</v>
      </c>
      <c r="D21" s="436"/>
      <c r="E21" s="445"/>
      <c r="F21" s="201"/>
      <c r="G21" s="129" t="s">
        <v>1092</v>
      </c>
    </row>
    <row r="22" spans="1:7" ht="12.75" customHeight="1" thickBot="1">
      <c r="A22" s="443"/>
      <c r="B22" s="130" t="s">
        <v>643</v>
      </c>
      <c r="C22" s="131" t="s">
        <v>720</v>
      </c>
      <c r="D22" s="437"/>
      <c r="E22" s="446"/>
      <c r="F22" s="203"/>
      <c r="G22" s="132" t="s">
        <v>1092</v>
      </c>
    </row>
    <row r="23" spans="1:7" ht="15" customHeight="1">
      <c r="A23" s="133"/>
      <c r="B23" s="134"/>
      <c r="C23" s="135"/>
      <c r="D23" s="136"/>
      <c r="E23" s="133"/>
      <c r="F23" s="133"/>
      <c r="G23" s="137"/>
    </row>
    <row r="24" spans="1:7" ht="12.75" customHeight="1">
      <c r="A24" s="133"/>
      <c r="B24" s="134"/>
      <c r="C24" s="135"/>
      <c r="D24" s="136"/>
      <c r="E24" s="133"/>
      <c r="F24" s="133"/>
      <c r="G24" s="137"/>
    </row>
    <row r="25" spans="1:7" ht="15" customHeight="1">
      <c r="A25" s="133"/>
      <c r="B25" s="134"/>
      <c r="C25" s="135"/>
      <c r="D25" s="136"/>
      <c r="E25" s="133"/>
      <c r="F25" s="133"/>
      <c r="G25" s="137"/>
    </row>
  </sheetData>
  <sheetProtection/>
  <mergeCells count="12">
    <mergeCell ref="D7:D10"/>
    <mergeCell ref="E7:E10"/>
    <mergeCell ref="A15:A18"/>
    <mergeCell ref="D11:D14"/>
    <mergeCell ref="E11:E14"/>
    <mergeCell ref="A7:A10"/>
    <mergeCell ref="A19:A22"/>
    <mergeCell ref="D15:D18"/>
    <mergeCell ref="E15:E18"/>
    <mergeCell ref="A11:A14"/>
    <mergeCell ref="D19:D22"/>
    <mergeCell ref="E19:E22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P13"/>
  <sheetViews>
    <sheetView showZeros="0" zoomScalePageLayoutView="0" workbookViewId="0" topLeftCell="A1">
      <selection activeCell="O14" sqref="O14"/>
    </sheetView>
  </sheetViews>
  <sheetFormatPr defaultColWidth="9.140625" defaultRowHeight="12.75"/>
  <cols>
    <col min="1" max="1" width="4.28125" style="7" customWidth="1"/>
    <col min="2" max="2" width="10.00390625" style="7" customWidth="1"/>
    <col min="3" max="3" width="16.28125" style="7" customWidth="1"/>
    <col min="4" max="4" width="11.8515625" style="7" customWidth="1"/>
    <col min="5" max="5" width="8.7109375" style="7" customWidth="1"/>
    <col min="6" max="6" width="9.00390625" style="7" customWidth="1"/>
    <col min="7" max="8" width="8.140625" style="7" customWidth="1"/>
    <col min="9" max="9" width="4.57421875" style="7" customWidth="1"/>
    <col min="10" max="10" width="6.28125" style="44" customWidth="1"/>
    <col min="11" max="11" width="6.421875" style="44" customWidth="1"/>
    <col min="12" max="12" width="5.57421875" style="44" customWidth="1"/>
    <col min="13" max="13" width="6.140625" style="7" customWidth="1"/>
    <col min="14" max="14" width="13.00390625" style="7" customWidth="1"/>
    <col min="15" max="16384" width="9.140625" style="7" customWidth="1"/>
  </cols>
  <sheetData>
    <row r="1" spans="1:16" s="1" customFormat="1" ht="18.75">
      <c r="A1" s="145">
        <v>1.1574074074074073E-05</v>
      </c>
      <c r="B1" s="147" t="s">
        <v>32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8" t="s">
        <v>33</v>
      </c>
      <c r="O1" s="146"/>
      <c r="P1" s="146"/>
    </row>
    <row r="2" spans="1:16" s="1" customFormat="1" ht="18.75">
      <c r="A2" s="145">
        <v>1.1574074074074073E-05</v>
      </c>
      <c r="B2" s="145">
        <v>1.1574074074074073E-05</v>
      </c>
      <c r="C2" s="147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8" t="s">
        <v>446</v>
      </c>
      <c r="O2" s="146"/>
      <c r="P2" s="146"/>
    </row>
    <row r="3" spans="1:16" s="1" customFormat="1" ht="18.75">
      <c r="A3" s="145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</row>
    <row r="4" spans="2:13" ht="15.75">
      <c r="B4" s="10" t="s">
        <v>351</v>
      </c>
      <c r="K4" s="7"/>
      <c r="L4" s="7"/>
      <c r="M4" s="149"/>
    </row>
    <row r="5" spans="2:13" ht="18.75">
      <c r="B5" s="147" t="s">
        <v>562</v>
      </c>
      <c r="D5" s="1"/>
      <c r="K5" s="7"/>
      <c r="L5" s="7"/>
      <c r="M5" s="150"/>
    </row>
    <row r="6" spans="2:14" ht="16.5" thickBot="1">
      <c r="B6" s="10"/>
      <c r="D6" s="106"/>
      <c r="K6" s="7"/>
      <c r="L6" s="7"/>
      <c r="M6" s="150"/>
      <c r="N6" s="150"/>
    </row>
    <row r="7" spans="1:14" ht="22.5" customHeight="1" thickBot="1">
      <c r="A7" s="151" t="s">
        <v>426</v>
      </c>
      <c r="B7" s="152" t="s">
        <v>427</v>
      </c>
      <c r="C7" s="153" t="s">
        <v>428</v>
      </c>
      <c r="D7" s="154" t="s">
        <v>429</v>
      </c>
      <c r="E7" s="254" t="s">
        <v>430</v>
      </c>
      <c r="F7" s="254" t="s">
        <v>431</v>
      </c>
      <c r="G7" s="254" t="s">
        <v>432</v>
      </c>
      <c r="H7" s="155" t="s">
        <v>433</v>
      </c>
      <c r="I7" s="156"/>
      <c r="J7" s="157" t="s">
        <v>357</v>
      </c>
      <c r="K7" s="158" t="s">
        <v>884</v>
      </c>
      <c r="L7" s="158" t="s">
        <v>358</v>
      </c>
      <c r="M7" s="154" t="s">
        <v>350</v>
      </c>
      <c r="N7" s="159" t="s">
        <v>437</v>
      </c>
    </row>
    <row r="8" spans="1:15" ht="19.5" customHeight="1">
      <c r="A8" s="160"/>
      <c r="B8" s="161"/>
      <c r="C8" s="161"/>
      <c r="D8" s="162"/>
      <c r="E8" s="162"/>
      <c r="F8" s="252"/>
      <c r="G8" s="252"/>
      <c r="H8" s="163"/>
      <c r="I8" s="164" t="s">
        <v>360</v>
      </c>
      <c r="J8" s="165">
        <v>18.7</v>
      </c>
      <c r="K8" s="165">
        <v>1.4</v>
      </c>
      <c r="L8" s="165">
        <v>18.37</v>
      </c>
      <c r="M8" s="166">
        <f>M9</f>
        <v>1190</v>
      </c>
      <c r="N8" s="246" t="s">
        <v>642</v>
      </c>
      <c r="O8" s="44"/>
    </row>
    <row r="9" spans="1:15" ht="19.5" customHeight="1">
      <c r="A9" s="167">
        <v>1</v>
      </c>
      <c r="B9" s="168" t="s">
        <v>12</v>
      </c>
      <c r="C9" s="169" t="s">
        <v>741</v>
      </c>
      <c r="D9" s="182" t="s">
        <v>742</v>
      </c>
      <c r="E9" s="182" t="s">
        <v>694</v>
      </c>
      <c r="F9" s="250" t="s">
        <v>116</v>
      </c>
      <c r="G9" s="250" t="s">
        <v>14</v>
      </c>
      <c r="H9" s="171" t="s">
        <v>743</v>
      </c>
      <c r="I9" s="32" t="s">
        <v>361</v>
      </c>
      <c r="J9" s="45"/>
      <c r="K9" s="45"/>
      <c r="L9" s="45"/>
      <c r="M9" s="172">
        <f>M10</f>
        <v>1190</v>
      </c>
      <c r="N9" s="253"/>
      <c r="O9" s="44"/>
    </row>
    <row r="10" spans="1:15" ht="19.5" customHeight="1" thickBot="1">
      <c r="A10" s="173"/>
      <c r="B10" s="174"/>
      <c r="C10" s="175"/>
      <c r="D10" s="176"/>
      <c r="E10" s="176"/>
      <c r="F10" s="251"/>
      <c r="G10" s="251"/>
      <c r="H10" s="177"/>
      <c r="I10" s="178" t="s">
        <v>362</v>
      </c>
      <c r="J10" s="179">
        <f>IF(ISBLANK(J8),"",INT(9.23076*(26.7-J8)^1.835))</f>
        <v>419</v>
      </c>
      <c r="K10" s="179">
        <f>IF(ISBLANK(K8),"",INT(1.84523*(K8*100-75)^1.348))</f>
        <v>512</v>
      </c>
      <c r="L10" s="179">
        <f>IF(ISBLANK(L8),"",INT(15.9803*(L8-3.8)^1.04))</f>
        <v>259</v>
      </c>
      <c r="M10" s="180">
        <f>SUM(J10:L10)</f>
        <v>1190</v>
      </c>
      <c r="N10" s="181"/>
      <c r="O10" s="44"/>
    </row>
    <row r="11" spans="1:15" ht="19.5" customHeight="1">
      <c r="A11" s="160"/>
      <c r="B11" s="161"/>
      <c r="C11" s="161"/>
      <c r="D11" s="162"/>
      <c r="E11" s="92"/>
      <c r="F11" s="163"/>
      <c r="G11" s="163"/>
      <c r="H11" s="163"/>
      <c r="I11" s="164" t="s">
        <v>360</v>
      </c>
      <c r="J11" s="165"/>
      <c r="K11" s="165"/>
      <c r="L11" s="165"/>
      <c r="M11" s="166"/>
      <c r="N11" s="246" t="s">
        <v>330</v>
      </c>
      <c r="O11" s="44"/>
    </row>
    <row r="12" spans="1:15" ht="19.5" customHeight="1">
      <c r="A12" s="167"/>
      <c r="B12" s="168" t="s">
        <v>12</v>
      </c>
      <c r="C12" s="169" t="s">
        <v>535</v>
      </c>
      <c r="D12" s="182" t="s">
        <v>563</v>
      </c>
      <c r="E12" s="182" t="s">
        <v>10</v>
      </c>
      <c r="F12" s="250" t="s">
        <v>528</v>
      </c>
      <c r="G12" s="250"/>
      <c r="H12" s="171" t="s">
        <v>564</v>
      </c>
      <c r="I12" s="32" t="s">
        <v>361</v>
      </c>
      <c r="J12" s="45"/>
      <c r="K12" s="45"/>
      <c r="L12" s="45"/>
      <c r="M12" s="172" t="str">
        <f>M13</f>
        <v>Užsk.</v>
      </c>
      <c r="N12" s="253" t="s">
        <v>565</v>
      </c>
      <c r="O12" s="44"/>
    </row>
    <row r="13" spans="1:15" ht="19.5" customHeight="1" thickBot="1">
      <c r="A13" s="173"/>
      <c r="B13" s="174"/>
      <c r="C13" s="175"/>
      <c r="D13" s="176"/>
      <c r="E13" s="176"/>
      <c r="F13" s="251"/>
      <c r="G13" s="251"/>
      <c r="H13" s="177"/>
      <c r="I13" s="178" t="s">
        <v>362</v>
      </c>
      <c r="J13" s="179"/>
      <c r="K13" s="179">
        <f>IF(ISBLANK(K11),"",INT(1.84523*(K11*100-75)^1.348))</f>
      </c>
      <c r="L13" s="179">
        <f>IF(ISBLANK(L11),"",INT(15.9803*(L11-3.8)^1.04))</f>
      </c>
      <c r="M13" s="180" t="s">
        <v>468</v>
      </c>
      <c r="N13" s="248"/>
      <c r="O13" s="44"/>
    </row>
  </sheetData>
  <sheetProtection/>
  <printOptions horizontalCentered="1"/>
  <pageMargins left="0.3937007874015748" right="0.3937007874015748" top="0.984251968503937" bottom="0.3937007874015748" header="0.3937007874015748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4">
      <selection activeCell="E27" sqref="E27"/>
    </sheetView>
  </sheetViews>
  <sheetFormatPr defaultColWidth="9.140625" defaultRowHeight="12.75"/>
  <cols>
    <col min="1" max="1" width="5.8515625" style="7" customWidth="1"/>
    <col min="2" max="2" width="10.140625" style="7" customWidth="1"/>
    <col min="3" max="3" width="12.57421875" style="7" customWidth="1"/>
    <col min="4" max="4" width="9.140625" style="8" customWidth="1"/>
    <col min="5" max="5" width="9.00390625" style="8" customWidth="1"/>
    <col min="6" max="6" width="10.421875" style="8" customWidth="1"/>
    <col min="7" max="7" width="12.00390625" style="8" customWidth="1"/>
    <col min="8" max="8" width="18.140625" style="8" customWidth="1"/>
    <col min="9" max="9" width="6.28125" style="9" customWidth="1"/>
    <col min="10" max="10" width="7.140625" style="9" customWidth="1"/>
    <col min="11" max="11" width="19.140625" style="8" customWidth="1"/>
    <col min="12" max="16384" width="9.140625" style="7" customWidth="1"/>
  </cols>
  <sheetData>
    <row r="1" spans="1:11" s="1" customFormat="1" ht="12.75">
      <c r="A1" s="1" t="s">
        <v>32</v>
      </c>
      <c r="D1" s="2"/>
      <c r="E1" s="2"/>
      <c r="F1" s="2"/>
      <c r="G1" s="2"/>
      <c r="H1" s="2"/>
      <c r="I1" s="3"/>
      <c r="J1" s="3"/>
      <c r="K1" s="5" t="s">
        <v>446</v>
      </c>
    </row>
    <row r="2" spans="4:11" s="1" customFormat="1" ht="12.75">
      <c r="D2" s="2"/>
      <c r="E2" s="2"/>
      <c r="F2" s="2"/>
      <c r="G2" s="2"/>
      <c r="H2" s="2"/>
      <c r="I2" s="3"/>
      <c r="J2" s="3"/>
      <c r="K2" s="6" t="s">
        <v>33</v>
      </c>
    </row>
    <row r="3" ht="8.25" customHeight="1"/>
    <row r="4" spans="2:6" ht="15.75">
      <c r="B4" s="10" t="s">
        <v>391</v>
      </c>
      <c r="D4" s="2"/>
      <c r="E4" s="2"/>
      <c r="F4" s="2"/>
    </row>
    <row r="5" spans="2:6" ht="16.5" thickBot="1">
      <c r="B5" s="10"/>
      <c r="D5" s="2"/>
      <c r="E5" s="2"/>
      <c r="F5" s="2"/>
    </row>
    <row r="6" spans="1:11" ht="13.5" thickBot="1">
      <c r="A6" s="55" t="s">
        <v>426</v>
      </c>
      <c r="B6" s="332" t="s">
        <v>427</v>
      </c>
      <c r="C6" s="333" t="s">
        <v>428</v>
      </c>
      <c r="D6" s="60" t="s">
        <v>429</v>
      </c>
      <c r="E6" s="334" t="s">
        <v>430</v>
      </c>
      <c r="F6" s="334" t="s">
        <v>431</v>
      </c>
      <c r="G6" s="334" t="s">
        <v>432</v>
      </c>
      <c r="H6" s="334" t="s">
        <v>433</v>
      </c>
      <c r="I6" s="58" t="s">
        <v>434</v>
      </c>
      <c r="J6" s="58" t="s">
        <v>412</v>
      </c>
      <c r="K6" s="335" t="s">
        <v>437</v>
      </c>
    </row>
    <row r="7" spans="1:11" ht="15" customHeight="1">
      <c r="A7" s="20"/>
      <c r="B7" s="205" t="s">
        <v>551</v>
      </c>
      <c r="C7" s="206" t="s">
        <v>552</v>
      </c>
      <c r="D7" s="23" t="s">
        <v>556</v>
      </c>
      <c r="E7" s="22" t="s">
        <v>10</v>
      </c>
      <c r="F7" s="22" t="s">
        <v>528</v>
      </c>
      <c r="G7" s="22"/>
      <c r="H7" s="23" t="s">
        <v>533</v>
      </c>
      <c r="I7" s="13" t="s">
        <v>468</v>
      </c>
      <c r="J7" s="20"/>
      <c r="K7" s="23" t="s">
        <v>323</v>
      </c>
    </row>
    <row r="8" spans="1:11" ht="15" customHeight="1">
      <c r="A8" s="265">
        <v>1</v>
      </c>
      <c r="B8" s="266" t="s">
        <v>262</v>
      </c>
      <c r="C8" s="267" t="s">
        <v>263</v>
      </c>
      <c r="D8" s="38" t="s">
        <v>264</v>
      </c>
      <c r="E8" s="37" t="s">
        <v>1567</v>
      </c>
      <c r="F8" s="37" t="s">
        <v>265</v>
      </c>
      <c r="G8" s="37" t="s">
        <v>447</v>
      </c>
      <c r="H8" s="38" t="s">
        <v>113</v>
      </c>
      <c r="I8" s="427">
        <v>23.3</v>
      </c>
      <c r="J8" s="427">
        <v>22.8</v>
      </c>
      <c r="K8" s="38" t="s">
        <v>266</v>
      </c>
    </row>
    <row r="9" spans="1:11" ht="15" customHeight="1">
      <c r="A9" s="20">
        <v>2</v>
      </c>
      <c r="B9" s="205" t="s">
        <v>579</v>
      </c>
      <c r="C9" s="206" t="s">
        <v>580</v>
      </c>
      <c r="D9" s="23" t="s">
        <v>628</v>
      </c>
      <c r="E9" s="22" t="s">
        <v>10</v>
      </c>
      <c r="F9" s="22" t="s">
        <v>528</v>
      </c>
      <c r="G9" s="22"/>
      <c r="H9" s="23" t="s">
        <v>564</v>
      </c>
      <c r="I9" s="13">
        <v>23.2</v>
      </c>
      <c r="J9" s="371">
        <v>23</v>
      </c>
      <c r="K9" s="23" t="s">
        <v>332</v>
      </c>
    </row>
    <row r="10" spans="1:11" ht="15" customHeight="1">
      <c r="A10" s="20">
        <v>3</v>
      </c>
      <c r="B10" s="205" t="s">
        <v>343</v>
      </c>
      <c r="C10" s="206" t="s">
        <v>550</v>
      </c>
      <c r="D10" s="23" t="s">
        <v>554</v>
      </c>
      <c r="E10" s="22" t="s">
        <v>10</v>
      </c>
      <c r="F10" s="22" t="s">
        <v>528</v>
      </c>
      <c r="G10" s="22"/>
      <c r="H10" s="23" t="s">
        <v>555</v>
      </c>
      <c r="I10" s="13">
        <v>23.4</v>
      </c>
      <c r="J10" s="13">
        <v>23.2</v>
      </c>
      <c r="K10" s="23" t="s">
        <v>323</v>
      </c>
    </row>
    <row r="11" spans="1:11" ht="15" customHeight="1">
      <c r="A11" s="20">
        <v>4</v>
      </c>
      <c r="B11" s="205" t="s">
        <v>1</v>
      </c>
      <c r="C11" s="206" t="s">
        <v>548</v>
      </c>
      <c r="D11" s="23" t="s">
        <v>549</v>
      </c>
      <c r="E11" s="22" t="s">
        <v>10</v>
      </c>
      <c r="F11" s="22" t="s">
        <v>528</v>
      </c>
      <c r="G11" s="22"/>
      <c r="H11" s="23" t="s">
        <v>533</v>
      </c>
      <c r="I11" s="13">
        <v>23.7</v>
      </c>
      <c r="J11" s="13">
        <v>23.3</v>
      </c>
      <c r="K11" s="23" t="s">
        <v>323</v>
      </c>
    </row>
    <row r="12" spans="1:11" ht="15" customHeight="1">
      <c r="A12" s="20">
        <v>5</v>
      </c>
      <c r="B12" s="205" t="s">
        <v>643</v>
      </c>
      <c r="C12" s="206" t="s">
        <v>820</v>
      </c>
      <c r="D12" s="23" t="s">
        <v>821</v>
      </c>
      <c r="E12" s="22" t="s">
        <v>806</v>
      </c>
      <c r="F12" s="22" t="s">
        <v>807</v>
      </c>
      <c r="G12" s="22" t="s">
        <v>822</v>
      </c>
      <c r="H12" s="23" t="s">
        <v>823</v>
      </c>
      <c r="I12" s="13">
        <v>23.6</v>
      </c>
      <c r="J12" s="13">
        <v>23.4</v>
      </c>
      <c r="K12" s="23" t="s">
        <v>824</v>
      </c>
    </row>
    <row r="13" spans="1:11" ht="15" customHeight="1">
      <c r="A13" s="20">
        <v>6</v>
      </c>
      <c r="B13" s="205" t="s">
        <v>184</v>
      </c>
      <c r="C13" s="206" t="s">
        <v>185</v>
      </c>
      <c r="D13" s="22" t="s">
        <v>186</v>
      </c>
      <c r="E13" s="22" t="s">
        <v>176</v>
      </c>
      <c r="F13" s="22" t="s">
        <v>177</v>
      </c>
      <c r="G13" s="23" t="s">
        <v>460</v>
      </c>
      <c r="H13" s="22" t="s">
        <v>187</v>
      </c>
      <c r="I13" s="24" t="s">
        <v>1357</v>
      </c>
      <c r="J13" s="24" t="s">
        <v>1538</v>
      </c>
      <c r="K13" s="23" t="s">
        <v>188</v>
      </c>
    </row>
    <row r="14" spans="1:11" ht="15" customHeight="1">
      <c r="A14" s="20">
        <v>7</v>
      </c>
      <c r="B14" s="205" t="s">
        <v>456</v>
      </c>
      <c r="C14" s="206" t="s">
        <v>112</v>
      </c>
      <c r="D14" s="23" t="s">
        <v>115</v>
      </c>
      <c r="E14" s="22" t="s">
        <v>1568</v>
      </c>
      <c r="F14" s="22" t="s">
        <v>116</v>
      </c>
      <c r="G14" s="22" t="s">
        <v>447</v>
      </c>
      <c r="H14" s="23" t="s">
        <v>113</v>
      </c>
      <c r="I14" s="13">
        <v>23.6</v>
      </c>
      <c r="J14" s="371">
        <v>25</v>
      </c>
      <c r="K14" s="23" t="s">
        <v>114</v>
      </c>
    </row>
    <row r="15" spans="1:11" ht="15" customHeight="1">
      <c r="A15" s="20">
        <v>8</v>
      </c>
      <c r="B15" s="205" t="s">
        <v>574</v>
      </c>
      <c r="C15" s="206" t="s">
        <v>575</v>
      </c>
      <c r="D15" s="23" t="s">
        <v>576</v>
      </c>
      <c r="E15" s="22" t="s">
        <v>10</v>
      </c>
      <c r="F15" s="22" t="s">
        <v>528</v>
      </c>
      <c r="G15" s="22" t="s">
        <v>572</v>
      </c>
      <c r="H15" s="23" t="s">
        <v>577</v>
      </c>
      <c r="I15" s="13">
        <v>23.2</v>
      </c>
      <c r="J15" s="13" t="s">
        <v>1040</v>
      </c>
      <c r="K15" s="23" t="s">
        <v>573</v>
      </c>
    </row>
    <row r="16" spans="1:11" ht="12.75">
      <c r="A16" s="20">
        <v>9</v>
      </c>
      <c r="B16" s="205" t="s">
        <v>285</v>
      </c>
      <c r="C16" s="206" t="s">
        <v>286</v>
      </c>
      <c r="D16" s="22" t="s">
        <v>287</v>
      </c>
      <c r="E16" s="22" t="s">
        <v>281</v>
      </c>
      <c r="F16" s="22" t="s">
        <v>282</v>
      </c>
      <c r="G16" s="23" t="s">
        <v>441</v>
      </c>
      <c r="H16" s="22" t="s">
        <v>283</v>
      </c>
      <c r="I16" s="24" t="s">
        <v>1359</v>
      </c>
      <c r="J16" s="26"/>
      <c r="K16" s="23" t="s">
        <v>284</v>
      </c>
    </row>
    <row r="17" spans="1:11" ht="15" customHeight="1">
      <c r="A17" s="20">
        <v>10</v>
      </c>
      <c r="B17" s="205" t="s">
        <v>815</v>
      </c>
      <c r="C17" s="206" t="s">
        <v>816</v>
      </c>
      <c r="D17" s="23" t="s">
        <v>817</v>
      </c>
      <c r="E17" s="22" t="s">
        <v>806</v>
      </c>
      <c r="F17" s="22" t="s">
        <v>807</v>
      </c>
      <c r="G17" s="22"/>
      <c r="H17" s="23" t="s">
        <v>818</v>
      </c>
      <c r="I17" s="13">
        <v>23.9</v>
      </c>
      <c r="J17" s="20"/>
      <c r="K17" s="23" t="s">
        <v>819</v>
      </c>
    </row>
    <row r="18" spans="1:11" ht="15" customHeight="1">
      <c r="A18" s="20">
        <v>11</v>
      </c>
      <c r="B18" s="205" t="s">
        <v>734</v>
      </c>
      <c r="C18" s="206" t="s">
        <v>735</v>
      </c>
      <c r="D18" s="23" t="s">
        <v>736</v>
      </c>
      <c r="E18" s="22" t="s">
        <v>694</v>
      </c>
      <c r="F18" s="22" t="s">
        <v>116</v>
      </c>
      <c r="G18" s="22" t="s">
        <v>14</v>
      </c>
      <c r="H18" s="23" t="s">
        <v>737</v>
      </c>
      <c r="I18" s="371">
        <v>24</v>
      </c>
      <c r="J18" s="20"/>
      <c r="K18" s="23" t="s">
        <v>642</v>
      </c>
    </row>
    <row r="19" spans="1:11" ht="15" customHeight="1">
      <c r="A19" s="20">
        <v>12</v>
      </c>
      <c r="B19" s="205" t="s">
        <v>375</v>
      </c>
      <c r="C19" s="206" t="s">
        <v>279</v>
      </c>
      <c r="D19" s="23" t="s">
        <v>280</v>
      </c>
      <c r="E19" s="23" t="s">
        <v>281</v>
      </c>
      <c r="F19" s="23" t="s">
        <v>282</v>
      </c>
      <c r="G19" s="22" t="s">
        <v>441</v>
      </c>
      <c r="H19" s="22" t="s">
        <v>283</v>
      </c>
      <c r="I19" s="24" t="s">
        <v>1360</v>
      </c>
      <c r="J19" s="26"/>
      <c r="K19" s="23" t="s">
        <v>284</v>
      </c>
    </row>
    <row r="20" spans="1:11" ht="12.75">
      <c r="A20" s="20">
        <v>13</v>
      </c>
      <c r="B20" s="205" t="s">
        <v>456</v>
      </c>
      <c r="C20" s="206" t="s">
        <v>632</v>
      </c>
      <c r="D20" s="23" t="s">
        <v>633</v>
      </c>
      <c r="E20" s="23" t="s">
        <v>10</v>
      </c>
      <c r="F20" s="23" t="s">
        <v>528</v>
      </c>
      <c r="G20" s="22"/>
      <c r="H20" s="23" t="s">
        <v>631</v>
      </c>
      <c r="I20" s="24" t="s">
        <v>1361</v>
      </c>
      <c r="J20" s="23"/>
      <c r="K20" s="23" t="s">
        <v>332</v>
      </c>
    </row>
    <row r="21" spans="1:11" ht="15" customHeight="1">
      <c r="A21" s="20">
        <v>14</v>
      </c>
      <c r="B21" s="205" t="s">
        <v>399</v>
      </c>
      <c r="C21" s="206" t="s">
        <v>488</v>
      </c>
      <c r="D21" s="23" t="s">
        <v>489</v>
      </c>
      <c r="E21" s="22" t="s">
        <v>465</v>
      </c>
      <c r="F21" s="22" t="s">
        <v>473</v>
      </c>
      <c r="G21" s="22"/>
      <c r="H21" s="23" t="s">
        <v>490</v>
      </c>
      <c r="I21" s="13">
        <v>24.6</v>
      </c>
      <c r="J21" s="20"/>
      <c r="K21" s="23" t="s">
        <v>491</v>
      </c>
    </row>
    <row r="22" spans="1:11" ht="15" customHeight="1">
      <c r="A22" s="20">
        <v>15</v>
      </c>
      <c r="B22" s="205" t="s">
        <v>414</v>
      </c>
      <c r="C22" s="206" t="s">
        <v>139</v>
      </c>
      <c r="D22" s="23" t="s">
        <v>140</v>
      </c>
      <c r="E22" s="22" t="s">
        <v>342</v>
      </c>
      <c r="F22" s="22" t="s">
        <v>130</v>
      </c>
      <c r="G22" s="22"/>
      <c r="H22" s="23" t="s">
        <v>131</v>
      </c>
      <c r="I22" s="13">
        <v>24.8</v>
      </c>
      <c r="J22" s="20"/>
      <c r="K22" s="23" t="s">
        <v>132</v>
      </c>
    </row>
    <row r="23" spans="1:11" ht="15" customHeight="1">
      <c r="A23" s="20">
        <v>16</v>
      </c>
      <c r="B23" s="205" t="s">
        <v>454</v>
      </c>
      <c r="C23" s="206" t="s">
        <v>493</v>
      </c>
      <c r="D23" s="22" t="s">
        <v>504</v>
      </c>
      <c r="E23" s="22" t="s">
        <v>465</v>
      </c>
      <c r="F23" s="22" t="s">
        <v>473</v>
      </c>
      <c r="G23" s="23"/>
      <c r="H23" s="22" t="s">
        <v>474</v>
      </c>
      <c r="I23" s="24" t="s">
        <v>1358</v>
      </c>
      <c r="J23" s="26"/>
      <c r="K23" s="23" t="s">
        <v>491</v>
      </c>
    </row>
    <row r="24" spans="1:11" ht="15" customHeight="1">
      <c r="A24" s="20">
        <v>17</v>
      </c>
      <c r="B24" s="205" t="s">
        <v>579</v>
      </c>
      <c r="C24" s="206" t="s">
        <v>1002</v>
      </c>
      <c r="D24" s="23" t="s">
        <v>1297</v>
      </c>
      <c r="E24" s="22" t="s">
        <v>465</v>
      </c>
      <c r="F24" s="22" t="s">
        <v>473</v>
      </c>
      <c r="G24" s="22" t="s">
        <v>500</v>
      </c>
      <c r="H24" s="23" t="s">
        <v>474</v>
      </c>
      <c r="I24" s="13">
        <v>25.6</v>
      </c>
      <c r="J24" s="20"/>
      <c r="K24" s="23" t="s">
        <v>481</v>
      </c>
    </row>
    <row r="25" spans="1:11" ht="15" customHeight="1">
      <c r="A25" s="20">
        <v>18</v>
      </c>
      <c r="B25" s="205" t="s">
        <v>348</v>
      </c>
      <c r="C25" s="206" t="s">
        <v>319</v>
      </c>
      <c r="D25" s="23" t="s">
        <v>320</v>
      </c>
      <c r="E25" s="22" t="s">
        <v>421</v>
      </c>
      <c r="F25" s="22" t="s">
        <v>308</v>
      </c>
      <c r="G25" s="22"/>
      <c r="H25" s="23" t="s">
        <v>321</v>
      </c>
      <c r="I25" s="371">
        <v>26.4</v>
      </c>
      <c r="J25" s="20"/>
      <c r="K25" s="23" t="s">
        <v>310</v>
      </c>
    </row>
    <row r="26" spans="1:11" ht="12.75">
      <c r="A26" s="20" t="s">
        <v>76</v>
      </c>
      <c r="B26" s="205" t="s">
        <v>453</v>
      </c>
      <c r="C26" s="206" t="s">
        <v>78</v>
      </c>
      <c r="D26" s="23" t="s">
        <v>324</v>
      </c>
      <c r="E26" s="22" t="s">
        <v>10</v>
      </c>
      <c r="F26" s="22"/>
      <c r="G26" s="22"/>
      <c r="H26" s="23"/>
      <c r="I26" s="13">
        <v>24.1</v>
      </c>
      <c r="J26" s="20"/>
      <c r="K26" s="23" t="s">
        <v>323</v>
      </c>
    </row>
    <row r="27" spans="1:11" ht="12.75">
      <c r="A27" s="20" t="s">
        <v>76</v>
      </c>
      <c r="B27" s="205" t="s">
        <v>450</v>
      </c>
      <c r="C27" s="206" t="s">
        <v>784</v>
      </c>
      <c r="D27" s="23" t="s">
        <v>785</v>
      </c>
      <c r="E27" s="22" t="s">
        <v>446</v>
      </c>
      <c r="F27" s="22" t="s">
        <v>116</v>
      </c>
      <c r="G27" s="22" t="s">
        <v>447</v>
      </c>
      <c r="H27" s="23" t="s">
        <v>764</v>
      </c>
      <c r="I27" s="13">
        <v>24.5</v>
      </c>
      <c r="J27" s="20"/>
      <c r="K27" s="23" t="s">
        <v>668</v>
      </c>
    </row>
    <row r="28" spans="1:11" ht="12.75">
      <c r="A28" s="20"/>
      <c r="B28" s="205" t="s">
        <v>23</v>
      </c>
      <c r="C28" s="206" t="s">
        <v>198</v>
      </c>
      <c r="D28" s="23" t="s">
        <v>199</v>
      </c>
      <c r="E28" s="22" t="s">
        <v>176</v>
      </c>
      <c r="F28" s="22" t="s">
        <v>177</v>
      </c>
      <c r="G28" s="22" t="s">
        <v>460</v>
      </c>
      <c r="H28" s="23" t="s">
        <v>182</v>
      </c>
      <c r="I28" s="13" t="s">
        <v>931</v>
      </c>
      <c r="J28" s="20"/>
      <c r="K28" s="23" t="s">
        <v>183</v>
      </c>
    </row>
    <row r="29" spans="1:11" ht="15" customHeight="1">
      <c r="A29" s="20"/>
      <c r="B29" s="205" t="s">
        <v>371</v>
      </c>
      <c r="C29" s="206" t="s">
        <v>290</v>
      </c>
      <c r="D29" s="23" t="s">
        <v>291</v>
      </c>
      <c r="E29" s="23" t="s">
        <v>281</v>
      </c>
      <c r="F29" s="23" t="s">
        <v>282</v>
      </c>
      <c r="G29" s="22" t="s">
        <v>441</v>
      </c>
      <c r="H29" s="22" t="s">
        <v>283</v>
      </c>
      <c r="I29" s="24" t="s">
        <v>931</v>
      </c>
      <c r="J29" s="26"/>
      <c r="K29" s="23" t="s">
        <v>292</v>
      </c>
    </row>
    <row r="30" spans="1:11" ht="15" customHeight="1">
      <c r="A30" s="20"/>
      <c r="B30" s="205" t="s">
        <v>416</v>
      </c>
      <c r="C30" s="206" t="s">
        <v>492</v>
      </c>
      <c r="D30" s="23" t="s">
        <v>502</v>
      </c>
      <c r="E30" s="22" t="s">
        <v>465</v>
      </c>
      <c r="F30" s="22" t="s">
        <v>473</v>
      </c>
      <c r="G30" s="22"/>
      <c r="H30" s="23" t="s">
        <v>503</v>
      </c>
      <c r="I30" s="13" t="s">
        <v>931</v>
      </c>
      <c r="J30" s="20"/>
      <c r="K30" s="23" t="s">
        <v>491</v>
      </c>
    </row>
    <row r="31" spans="1:11" ht="15" customHeight="1">
      <c r="A31" s="20"/>
      <c r="B31" s="205" t="s">
        <v>179</v>
      </c>
      <c r="C31" s="206" t="s">
        <v>211</v>
      </c>
      <c r="D31" s="22" t="s">
        <v>212</v>
      </c>
      <c r="E31" s="22" t="s">
        <v>205</v>
      </c>
      <c r="F31" s="22" t="s">
        <v>438</v>
      </c>
      <c r="G31" s="22"/>
      <c r="H31" s="23" t="s">
        <v>206</v>
      </c>
      <c r="I31" s="13" t="s">
        <v>931</v>
      </c>
      <c r="J31" s="20"/>
      <c r="K31" s="23" t="s">
        <v>207</v>
      </c>
    </row>
    <row r="32" spans="1:11" ht="15" customHeight="1">
      <c r="A32" s="20"/>
      <c r="B32" s="205" t="s">
        <v>346</v>
      </c>
      <c r="C32" s="206" t="s">
        <v>127</v>
      </c>
      <c r="D32" s="22" t="s">
        <v>126</v>
      </c>
      <c r="E32" s="22" t="s">
        <v>150</v>
      </c>
      <c r="F32" s="22" t="s">
        <v>86</v>
      </c>
      <c r="G32" s="23"/>
      <c r="H32" s="22" t="s">
        <v>119</v>
      </c>
      <c r="I32" s="24" t="s">
        <v>931</v>
      </c>
      <c r="J32" s="24"/>
      <c r="K32" s="23" t="s">
        <v>120</v>
      </c>
    </row>
    <row r="33" spans="1:11" ht="15" customHeight="1">
      <c r="A33" s="20"/>
      <c r="B33" s="205" t="s">
        <v>399</v>
      </c>
      <c r="C33" s="206" t="s">
        <v>213</v>
      </c>
      <c r="D33" s="23" t="s">
        <v>214</v>
      </c>
      <c r="E33" s="22" t="s">
        <v>205</v>
      </c>
      <c r="F33" s="22" t="s">
        <v>438</v>
      </c>
      <c r="G33" s="22"/>
      <c r="H33" s="23" t="s">
        <v>215</v>
      </c>
      <c r="I33" s="13" t="s">
        <v>931</v>
      </c>
      <c r="J33" s="31"/>
      <c r="K33" s="23" t="s">
        <v>207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5.7109375" style="7" customWidth="1"/>
    <col min="2" max="2" width="7.8515625" style="7" customWidth="1"/>
    <col min="3" max="3" width="12.57421875" style="7" customWidth="1"/>
    <col min="4" max="4" width="9.57421875" style="8" customWidth="1"/>
    <col min="5" max="5" width="8.140625" style="8" customWidth="1"/>
    <col min="6" max="6" width="6.8515625" style="8" customWidth="1"/>
    <col min="7" max="7" width="8.00390625" style="8" customWidth="1"/>
    <col min="8" max="8" width="13.7109375" style="8" customWidth="1"/>
    <col min="9" max="9" width="5.57421875" style="7" bestFit="1" customWidth="1"/>
    <col min="10" max="10" width="19.140625" style="7" customWidth="1"/>
    <col min="11" max="16384" width="9.140625" style="7" customWidth="1"/>
  </cols>
  <sheetData>
    <row r="1" spans="1:10" s="1" customFormat="1" ht="12.75">
      <c r="A1" s="1" t="s">
        <v>32</v>
      </c>
      <c r="D1" s="2"/>
      <c r="E1" s="2"/>
      <c r="F1" s="2"/>
      <c r="G1" s="2"/>
      <c r="H1" s="2"/>
      <c r="I1" s="3"/>
      <c r="J1" s="5" t="s">
        <v>446</v>
      </c>
    </row>
    <row r="2" spans="4:10" s="1" customFormat="1" ht="12.75">
      <c r="D2" s="2"/>
      <c r="E2" s="2"/>
      <c r="F2" s="2"/>
      <c r="G2" s="2"/>
      <c r="H2" s="2"/>
      <c r="I2" s="3"/>
      <c r="J2" s="6" t="s">
        <v>33</v>
      </c>
    </row>
    <row r="3" ht="13.5" customHeight="1">
      <c r="B3" s="245" t="s">
        <v>562</v>
      </c>
    </row>
    <row r="4" spans="2:7" ht="13.5" customHeight="1">
      <c r="B4" s="10" t="s">
        <v>27</v>
      </c>
      <c r="E4" s="2"/>
      <c r="F4" s="2"/>
      <c r="G4" s="2"/>
    </row>
    <row r="5" spans="2:9" ht="15.75">
      <c r="B5" s="10"/>
      <c r="C5" s="1"/>
      <c r="E5" s="2"/>
      <c r="F5" s="2"/>
      <c r="G5" s="2"/>
      <c r="I5" s="29"/>
    </row>
    <row r="6" spans="1:10" ht="12.75">
      <c r="A6" s="13" t="s">
        <v>856</v>
      </c>
      <c r="B6" s="210" t="s">
        <v>427</v>
      </c>
      <c r="C6" s="206" t="s">
        <v>428</v>
      </c>
      <c r="D6" s="18" t="s">
        <v>429</v>
      </c>
      <c r="E6" s="18" t="s">
        <v>430</v>
      </c>
      <c r="F6" s="18" t="s">
        <v>431</v>
      </c>
      <c r="G6" s="18" t="s">
        <v>432</v>
      </c>
      <c r="H6" s="18" t="s">
        <v>433</v>
      </c>
      <c r="I6" s="13" t="s">
        <v>28</v>
      </c>
      <c r="J6" s="13" t="s">
        <v>437</v>
      </c>
    </row>
    <row r="7" spans="1:10" ht="15" customHeight="1">
      <c r="A7" s="20">
        <v>1</v>
      </c>
      <c r="B7" s="39"/>
      <c r="C7" s="39"/>
      <c r="D7" s="73"/>
      <c r="E7" s="73"/>
      <c r="F7" s="73"/>
      <c r="G7" s="73"/>
      <c r="H7" s="73"/>
      <c r="I7" s="39"/>
      <c r="J7" s="39"/>
    </row>
    <row r="8" spans="1:10" ht="15" customHeight="1">
      <c r="A8" s="20">
        <v>2</v>
      </c>
      <c r="B8" s="39"/>
      <c r="C8" s="39"/>
      <c r="D8" s="73"/>
      <c r="E8" s="73"/>
      <c r="F8" s="73"/>
      <c r="G8" s="73"/>
      <c r="H8" s="73"/>
      <c r="I8" s="39"/>
      <c r="J8" s="39"/>
    </row>
    <row r="9" spans="1:10" ht="15" customHeight="1">
      <c r="A9" s="20">
        <v>3</v>
      </c>
      <c r="B9" s="205" t="s">
        <v>12</v>
      </c>
      <c r="C9" s="206" t="s">
        <v>535</v>
      </c>
      <c r="D9" s="23" t="s">
        <v>563</v>
      </c>
      <c r="E9" s="22" t="s">
        <v>10</v>
      </c>
      <c r="F9" s="22" t="s">
        <v>528</v>
      </c>
      <c r="G9" s="22"/>
      <c r="H9" s="23" t="s">
        <v>661</v>
      </c>
      <c r="I9" s="26" t="s">
        <v>468</v>
      </c>
      <c r="J9" s="23" t="s">
        <v>857</v>
      </c>
    </row>
    <row r="10" spans="1:10" ht="15" customHeight="1">
      <c r="A10" s="20">
        <v>4</v>
      </c>
      <c r="B10" s="205" t="s">
        <v>12</v>
      </c>
      <c r="C10" s="206" t="s">
        <v>741</v>
      </c>
      <c r="D10" s="23" t="s">
        <v>742</v>
      </c>
      <c r="E10" s="22" t="s">
        <v>694</v>
      </c>
      <c r="F10" s="22" t="s">
        <v>116</v>
      </c>
      <c r="G10" s="22" t="s">
        <v>14</v>
      </c>
      <c r="H10" s="22" t="s">
        <v>38</v>
      </c>
      <c r="I10" s="26" t="s">
        <v>956</v>
      </c>
      <c r="J10" s="23" t="s">
        <v>642</v>
      </c>
    </row>
    <row r="11" spans="1:10" ht="15" customHeight="1">
      <c r="A11" s="20">
        <v>5</v>
      </c>
      <c r="B11" s="205"/>
      <c r="C11" s="206"/>
      <c r="D11" s="23"/>
      <c r="E11" s="22"/>
      <c r="F11" s="22"/>
      <c r="G11" s="22"/>
      <c r="H11" s="23"/>
      <c r="I11" s="26"/>
      <c r="J11" s="46"/>
    </row>
    <row r="12" spans="1:10" ht="15" customHeight="1">
      <c r="A12" s="20">
        <v>6</v>
      </c>
      <c r="B12" s="205"/>
      <c r="C12" s="206"/>
      <c r="D12" s="23"/>
      <c r="E12" s="22"/>
      <c r="F12" s="22"/>
      <c r="G12" s="22"/>
      <c r="H12" s="23"/>
      <c r="I12" s="24"/>
      <c r="J12" s="23"/>
    </row>
    <row r="13" spans="1:10" ht="15" customHeight="1">
      <c r="A13" s="20">
        <v>7</v>
      </c>
      <c r="B13" s="205"/>
      <c r="C13" s="206"/>
      <c r="D13" s="23"/>
      <c r="E13" s="22"/>
      <c r="F13" s="22"/>
      <c r="G13" s="22"/>
      <c r="H13" s="23"/>
      <c r="I13" s="26"/>
      <c r="J13" s="41"/>
    </row>
    <row r="14" spans="1:10" ht="15" customHeight="1">
      <c r="A14" s="20">
        <v>8</v>
      </c>
      <c r="B14" s="205"/>
      <c r="C14" s="206"/>
      <c r="D14" s="23"/>
      <c r="E14" s="22"/>
      <c r="F14" s="22"/>
      <c r="G14" s="22"/>
      <c r="H14" s="23"/>
      <c r="I14" s="26"/>
      <c r="J14" s="46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S14"/>
  <sheetViews>
    <sheetView zoomScale="85" zoomScaleNormal="85" zoomScalePageLayoutView="0" workbookViewId="0" topLeftCell="A1">
      <selection activeCell="R10" sqref="R10"/>
    </sheetView>
  </sheetViews>
  <sheetFormatPr defaultColWidth="9.140625" defaultRowHeight="12.75"/>
  <cols>
    <col min="1" max="1" width="5.57421875" style="7" customWidth="1"/>
    <col min="2" max="2" width="8.421875" style="7" customWidth="1"/>
    <col min="3" max="3" width="13.8515625" style="7" customWidth="1"/>
    <col min="4" max="4" width="9.7109375" style="7" customWidth="1"/>
    <col min="5" max="5" width="8.8515625" style="9" customWidth="1"/>
    <col min="6" max="6" width="12.7109375" style="9" customWidth="1"/>
    <col min="7" max="7" width="9.140625" style="9" customWidth="1"/>
    <col min="8" max="8" width="17.421875" style="7" customWidth="1"/>
    <col min="9" max="17" width="1.7109375" style="44" customWidth="1"/>
    <col min="18" max="18" width="8.8515625" style="1" customWidth="1"/>
    <col min="19" max="19" width="12.28125" style="7" customWidth="1"/>
    <col min="20" max="16384" width="9.140625" style="7" customWidth="1"/>
  </cols>
  <sheetData>
    <row r="1" spans="1:7" s="1" customFormat="1" ht="12.75">
      <c r="A1" s="1" t="s">
        <v>32</v>
      </c>
      <c r="E1" s="2"/>
      <c r="F1" s="2"/>
      <c r="G1" s="2"/>
    </row>
    <row r="2" spans="5:19" s="1" customFormat="1" ht="12.75">
      <c r="E2" s="2"/>
      <c r="F2" s="2"/>
      <c r="G2" s="2"/>
      <c r="J2" s="5"/>
      <c r="S2" s="6" t="s">
        <v>33</v>
      </c>
    </row>
    <row r="3" spans="2:19" s="1" customFormat="1" ht="15.75">
      <c r="B3" s="10" t="s">
        <v>562</v>
      </c>
      <c r="E3" s="3"/>
      <c r="F3" s="3"/>
      <c r="G3" s="3"/>
      <c r="I3" s="47"/>
      <c r="J3" s="47"/>
      <c r="K3" s="47"/>
      <c r="L3" s="47"/>
      <c r="M3" s="47"/>
      <c r="N3" s="47"/>
      <c r="O3" s="47"/>
      <c r="P3" s="47"/>
      <c r="Q3" s="47"/>
      <c r="S3" s="48" t="s">
        <v>446</v>
      </c>
    </row>
    <row r="4" ht="12.75">
      <c r="B4" s="1" t="s">
        <v>351</v>
      </c>
    </row>
    <row r="5" spans="2:8" ht="12.75">
      <c r="B5" s="1" t="s">
        <v>352</v>
      </c>
      <c r="E5" s="3"/>
      <c r="F5" s="3"/>
      <c r="G5" s="3"/>
      <c r="H5" s="1"/>
    </row>
    <row r="6" spans="8:18" ht="15.75" customHeight="1" thickBot="1">
      <c r="H6" s="40"/>
      <c r="R6" s="54"/>
    </row>
    <row r="7" spans="1:19" ht="15.75" customHeight="1" thickBot="1">
      <c r="A7" s="55" t="s">
        <v>426</v>
      </c>
      <c r="B7" s="56" t="s">
        <v>427</v>
      </c>
      <c r="C7" s="57" t="s">
        <v>428</v>
      </c>
      <c r="D7" s="64" t="s">
        <v>429</v>
      </c>
      <c r="E7" s="64" t="s">
        <v>430</v>
      </c>
      <c r="F7" s="64" t="s">
        <v>431</v>
      </c>
      <c r="G7" s="64" t="s">
        <v>432</v>
      </c>
      <c r="H7" s="64" t="s">
        <v>433</v>
      </c>
      <c r="I7" s="310" t="s">
        <v>970</v>
      </c>
      <c r="J7" s="280" t="s">
        <v>1053</v>
      </c>
      <c r="K7" s="280" t="s">
        <v>973</v>
      </c>
      <c r="L7" s="279" t="s">
        <v>970</v>
      </c>
      <c r="M7" s="280" t="s">
        <v>978</v>
      </c>
      <c r="N7" s="281" t="s">
        <v>972</v>
      </c>
      <c r="O7" s="279" t="s">
        <v>970</v>
      </c>
      <c r="P7" s="280" t="s">
        <v>978</v>
      </c>
      <c r="Q7" s="281" t="s">
        <v>973</v>
      </c>
      <c r="R7" s="60" t="s">
        <v>350</v>
      </c>
      <c r="S7" s="61" t="s">
        <v>437</v>
      </c>
    </row>
    <row r="8" spans="1:19" ht="21.75" customHeight="1">
      <c r="A8" s="265">
        <v>1</v>
      </c>
      <c r="B8" s="266" t="s">
        <v>12</v>
      </c>
      <c r="C8" s="267" t="s">
        <v>741</v>
      </c>
      <c r="D8" s="274" t="s">
        <v>742</v>
      </c>
      <c r="E8" s="275" t="s">
        <v>694</v>
      </c>
      <c r="F8" s="276" t="s">
        <v>116</v>
      </c>
      <c r="G8" s="277" t="s">
        <v>14</v>
      </c>
      <c r="H8" s="278" t="s">
        <v>883</v>
      </c>
      <c r="I8" s="230" t="s">
        <v>972</v>
      </c>
      <c r="J8" s="230"/>
      <c r="K8" s="230"/>
      <c r="L8" s="337" t="s">
        <v>920</v>
      </c>
      <c r="M8" s="337" t="s">
        <v>920</v>
      </c>
      <c r="N8" s="337" t="s">
        <v>972</v>
      </c>
      <c r="O8" s="337"/>
      <c r="P8" s="337"/>
      <c r="Q8" s="337"/>
      <c r="R8" s="272" t="s">
        <v>1127</v>
      </c>
      <c r="S8" s="38" t="s">
        <v>642</v>
      </c>
    </row>
    <row r="9" spans="1:19" ht="21.75" customHeight="1">
      <c r="A9" s="265">
        <v>2</v>
      </c>
      <c r="B9" s="266" t="s">
        <v>12</v>
      </c>
      <c r="C9" s="267" t="s">
        <v>535</v>
      </c>
      <c r="D9" s="38" t="s">
        <v>563</v>
      </c>
      <c r="E9" s="37" t="s">
        <v>10</v>
      </c>
      <c r="F9" s="37" t="s">
        <v>528</v>
      </c>
      <c r="G9" s="268"/>
      <c r="H9" s="269" t="s">
        <v>564</v>
      </c>
      <c r="I9" s="26"/>
      <c r="J9" s="26"/>
      <c r="K9" s="26"/>
      <c r="L9" s="289"/>
      <c r="M9" s="289"/>
      <c r="N9" s="289"/>
      <c r="O9" s="289"/>
      <c r="P9" s="289"/>
      <c r="Q9" s="289"/>
      <c r="R9" s="272" t="s">
        <v>468</v>
      </c>
      <c r="S9" s="38" t="s">
        <v>491</v>
      </c>
    </row>
    <row r="10" spans="5:18" ht="21.75" customHeight="1">
      <c r="E10" s="7"/>
      <c r="F10" s="7"/>
      <c r="G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5:18" ht="21.75" customHeight="1">
      <c r="E11" s="7"/>
      <c r="F11" s="7"/>
      <c r="G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5:18" ht="21.75" customHeight="1">
      <c r="E12" s="7"/>
      <c r="F12" s="7"/>
      <c r="G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5:18" ht="21.75" customHeight="1">
      <c r="E13" s="7"/>
      <c r="F13" s="7"/>
      <c r="G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5:18" ht="21.75" customHeight="1">
      <c r="E14" s="7"/>
      <c r="F14" s="7"/>
      <c r="G14" s="7"/>
      <c r="I14" s="7"/>
      <c r="J14" s="7"/>
      <c r="K14" s="7"/>
      <c r="L14" s="7"/>
      <c r="M14" s="7"/>
      <c r="N14" s="7"/>
      <c r="O14" s="7"/>
      <c r="P14" s="7"/>
      <c r="Q14" s="7"/>
      <c r="R14" s="7"/>
    </row>
  </sheetData>
  <sheetProtection/>
  <printOptions horizontalCentered="1"/>
  <pageMargins left="0.1968503937007874" right="0" top="0.7874015748031497" bottom="0.3937007874015748" header="0.3937007874015748" footer="0.3937007874015748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8"/>
  <sheetViews>
    <sheetView showZeros="0" zoomScale="85" zoomScaleNormal="85" zoomScalePageLayoutView="0" workbookViewId="0" topLeftCell="A1">
      <selection activeCell="L8" sqref="L8"/>
    </sheetView>
  </sheetViews>
  <sheetFormatPr defaultColWidth="9.140625" defaultRowHeight="12.75"/>
  <cols>
    <col min="1" max="1" width="4.28125" style="7" customWidth="1"/>
    <col min="2" max="2" width="7.28125" style="7" customWidth="1"/>
    <col min="3" max="3" width="13.7109375" style="7" customWidth="1"/>
    <col min="4" max="6" width="8.421875" style="8" customWidth="1"/>
    <col min="7" max="7" width="9.00390625" style="28" customWidth="1"/>
    <col min="8" max="8" width="16.140625" style="7" customWidth="1"/>
    <col min="9" max="9" width="5.00390625" style="44" customWidth="1"/>
    <col min="10" max="10" width="4.8515625" style="44" customWidth="1"/>
    <col min="11" max="11" width="5.00390625" style="44" customWidth="1"/>
    <col min="12" max="12" width="5.57421875" style="44" customWidth="1"/>
    <col min="13" max="13" width="18.57421875" style="8" customWidth="1"/>
    <col min="14" max="16384" width="9.140625" style="7" customWidth="1"/>
  </cols>
  <sheetData>
    <row r="1" spans="1:13" s="1" customFormat="1" ht="13.5" customHeight="1">
      <c r="A1" s="1" t="s">
        <v>32</v>
      </c>
      <c r="D1" s="2"/>
      <c r="E1" s="2"/>
      <c r="F1" s="2"/>
      <c r="G1" s="42"/>
      <c r="H1" s="2"/>
      <c r="I1" s="47"/>
      <c r="J1" s="47"/>
      <c r="K1" s="47"/>
      <c r="M1" s="6" t="s">
        <v>33</v>
      </c>
    </row>
    <row r="2" spans="4:13" s="1" customFormat="1" ht="12.75">
      <c r="D2" s="2"/>
      <c r="E2" s="2"/>
      <c r="F2" s="2"/>
      <c r="G2" s="42"/>
      <c r="H2" s="2"/>
      <c r="I2" s="47"/>
      <c r="J2" s="47"/>
      <c r="K2" s="47"/>
      <c r="M2" s="5" t="s">
        <v>446</v>
      </c>
    </row>
    <row r="3" spans="2:13" s="1" customFormat="1" ht="15.75">
      <c r="B3" s="10" t="s">
        <v>562</v>
      </c>
      <c r="D3" s="2"/>
      <c r="E3" s="2"/>
      <c r="F3" s="2"/>
      <c r="G3" s="42"/>
      <c r="I3" s="47"/>
      <c r="J3" s="47"/>
      <c r="K3" s="47"/>
      <c r="L3" s="47"/>
      <c r="M3" s="5"/>
    </row>
    <row r="4" spans="2:7" ht="15.75">
      <c r="B4" s="10" t="s">
        <v>411</v>
      </c>
      <c r="G4" s="42"/>
    </row>
    <row r="5" spans="9:12" ht="12.75">
      <c r="I5" s="432" t="s">
        <v>356</v>
      </c>
      <c r="J5" s="433"/>
      <c r="K5" s="434"/>
      <c r="L5" s="74"/>
    </row>
    <row r="6" spans="1:13" ht="12.75">
      <c r="A6" s="13" t="s">
        <v>426</v>
      </c>
      <c r="B6" s="210" t="s">
        <v>427</v>
      </c>
      <c r="C6" s="206" t="s">
        <v>428</v>
      </c>
      <c r="D6" s="19" t="s">
        <v>429</v>
      </c>
      <c r="E6" s="19" t="s">
        <v>430</v>
      </c>
      <c r="F6" s="19" t="s">
        <v>431</v>
      </c>
      <c r="G6" s="24" t="s">
        <v>432</v>
      </c>
      <c r="H6" s="24" t="s">
        <v>433</v>
      </c>
      <c r="I6" s="13">
        <v>1</v>
      </c>
      <c r="J6" s="13">
        <v>2</v>
      </c>
      <c r="K6" s="13">
        <v>3</v>
      </c>
      <c r="L6" s="13" t="s">
        <v>350</v>
      </c>
      <c r="M6" s="18" t="s">
        <v>437</v>
      </c>
    </row>
    <row r="7" spans="1:13" ht="24" customHeight="1">
      <c r="A7" s="20">
        <v>1</v>
      </c>
      <c r="B7" s="205" t="s">
        <v>12</v>
      </c>
      <c r="C7" s="206" t="s">
        <v>535</v>
      </c>
      <c r="D7" s="23" t="s">
        <v>563</v>
      </c>
      <c r="E7" s="22" t="s">
        <v>10</v>
      </c>
      <c r="F7" s="22" t="s">
        <v>528</v>
      </c>
      <c r="G7" s="22"/>
      <c r="H7" s="22" t="s">
        <v>158</v>
      </c>
      <c r="I7" s="26"/>
      <c r="J7" s="26"/>
      <c r="K7" s="26"/>
      <c r="L7" s="27" t="s">
        <v>468</v>
      </c>
      <c r="M7" s="23" t="s">
        <v>857</v>
      </c>
    </row>
    <row r="8" spans="1:13" ht="24" customHeight="1">
      <c r="A8" s="20">
        <v>2</v>
      </c>
      <c r="B8" s="205" t="s">
        <v>12</v>
      </c>
      <c r="C8" s="206" t="s">
        <v>741</v>
      </c>
      <c r="D8" s="244" t="s">
        <v>742</v>
      </c>
      <c r="E8" s="65" t="s">
        <v>694</v>
      </c>
      <c r="F8" s="207" t="s">
        <v>116</v>
      </c>
      <c r="G8" s="207" t="s">
        <v>14</v>
      </c>
      <c r="H8" s="22" t="s">
        <v>164</v>
      </c>
      <c r="I8" s="26" t="s">
        <v>1046</v>
      </c>
      <c r="J8" s="26" t="s">
        <v>1047</v>
      </c>
      <c r="K8" s="26" t="s">
        <v>1048</v>
      </c>
      <c r="L8" s="27" t="s">
        <v>1046</v>
      </c>
      <c r="M8" s="22" t="s">
        <v>642</v>
      </c>
    </row>
  </sheetData>
  <sheetProtection/>
  <mergeCells count="1">
    <mergeCell ref="I5:K5"/>
  </mergeCells>
  <printOptions horizontalCentered="1"/>
  <pageMargins left="0.3937007874015748" right="0.3937007874015748" top="0.5905511811023623" bottom="0.3937007874015748" header="0.3937007874015748" footer="0.3937007874015748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P21"/>
  <sheetViews>
    <sheetView showZeros="0" zoomScale="85" zoomScaleNormal="85" zoomScalePageLayoutView="0" workbookViewId="0" topLeftCell="A1">
      <selection activeCell="C14" sqref="C14"/>
    </sheetView>
  </sheetViews>
  <sheetFormatPr defaultColWidth="9.140625" defaultRowHeight="12.75"/>
  <cols>
    <col min="1" max="1" width="4.57421875" style="7" customWidth="1"/>
    <col min="2" max="2" width="10.00390625" style="7" customWidth="1"/>
    <col min="3" max="3" width="15.7109375" style="7" customWidth="1"/>
    <col min="4" max="4" width="8.57421875" style="7" customWidth="1"/>
    <col min="5" max="5" width="15.140625" style="7" customWidth="1"/>
    <col min="6" max="6" width="10.421875" style="7" customWidth="1"/>
    <col min="7" max="7" width="8.140625" style="7" customWidth="1"/>
    <col min="8" max="8" width="15.57421875" style="7" customWidth="1"/>
    <col min="9" max="9" width="4.57421875" style="7" customWidth="1"/>
    <col min="10" max="10" width="5.57421875" style="44" customWidth="1"/>
    <col min="11" max="11" width="5.7109375" style="44" bestFit="1" customWidth="1"/>
    <col min="12" max="12" width="5.28125" style="44" bestFit="1" customWidth="1"/>
    <col min="13" max="14" width="5.28125" style="44" customWidth="1"/>
    <col min="15" max="15" width="11.421875" style="7" customWidth="1"/>
    <col min="16" max="16384" width="9.140625" style="7" customWidth="1"/>
  </cols>
  <sheetData>
    <row r="1" spans="1:15" s="1" customFormat="1" ht="18.75">
      <c r="A1" s="145">
        <v>1.1574074074074073E-05</v>
      </c>
      <c r="B1" s="147" t="s">
        <v>32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8" t="s">
        <v>33</v>
      </c>
    </row>
    <row r="2" spans="1:15" s="1" customFormat="1" ht="18.75">
      <c r="A2" s="145">
        <v>1.1574074074074073E-05</v>
      </c>
      <c r="B2" s="147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8" t="s">
        <v>446</v>
      </c>
    </row>
    <row r="3" spans="2:14" ht="14.25" customHeight="1">
      <c r="B3" s="10" t="s">
        <v>363</v>
      </c>
      <c r="J3" s="7"/>
      <c r="K3" s="7"/>
      <c r="L3" s="7"/>
      <c r="M3" s="7"/>
      <c r="N3" s="149"/>
    </row>
    <row r="4" spans="2:14" ht="18.75">
      <c r="B4" s="147" t="s">
        <v>34</v>
      </c>
      <c r="D4" s="1"/>
      <c r="J4" s="7"/>
      <c r="K4" s="7"/>
      <c r="L4" s="7"/>
      <c r="M4" s="7"/>
      <c r="N4" s="150"/>
    </row>
    <row r="5" spans="9:13" ht="7.5" customHeight="1" thickBot="1">
      <c r="I5" s="183"/>
      <c r="J5" s="456"/>
      <c r="K5" s="456"/>
      <c r="L5" s="456"/>
      <c r="M5" s="456"/>
    </row>
    <row r="6" spans="1:15" ht="22.5" customHeight="1" thickBot="1">
      <c r="A6" s="151" t="s">
        <v>426</v>
      </c>
      <c r="B6" s="152" t="s">
        <v>427</v>
      </c>
      <c r="C6" s="153" t="s">
        <v>428</v>
      </c>
      <c r="D6" s="154" t="s">
        <v>429</v>
      </c>
      <c r="E6" s="255" t="s">
        <v>430</v>
      </c>
      <c r="F6" s="255" t="s">
        <v>431</v>
      </c>
      <c r="G6" s="255" t="s">
        <v>432</v>
      </c>
      <c r="H6" s="184" t="s">
        <v>433</v>
      </c>
      <c r="I6" s="185"/>
      <c r="J6" s="186" t="s">
        <v>364</v>
      </c>
      <c r="K6" s="187" t="s">
        <v>365</v>
      </c>
      <c r="L6" s="187" t="s">
        <v>366</v>
      </c>
      <c r="M6" s="187" t="s">
        <v>358</v>
      </c>
      <c r="N6" s="154" t="s">
        <v>350</v>
      </c>
      <c r="O6" s="159" t="s">
        <v>437</v>
      </c>
    </row>
    <row r="7" spans="1:15" ht="19.5" customHeight="1">
      <c r="A7" s="188"/>
      <c r="B7" s="161"/>
      <c r="C7" s="161"/>
      <c r="D7" s="162"/>
      <c r="E7" s="162"/>
      <c r="F7" s="162"/>
      <c r="G7" s="162"/>
      <c r="H7" s="162"/>
      <c r="I7" s="164" t="s">
        <v>350</v>
      </c>
      <c r="J7" s="189" t="s">
        <v>896</v>
      </c>
      <c r="K7" s="189" t="s">
        <v>958</v>
      </c>
      <c r="L7" s="189" t="s">
        <v>1049</v>
      </c>
      <c r="M7" s="189" t="s">
        <v>1123</v>
      </c>
      <c r="N7" s="190">
        <f>N8</f>
        <v>2380</v>
      </c>
      <c r="O7" s="246" t="s">
        <v>683</v>
      </c>
    </row>
    <row r="8" spans="1:16" ht="18.75" customHeight="1">
      <c r="A8" s="167">
        <v>1</v>
      </c>
      <c r="B8" s="168" t="s">
        <v>15</v>
      </c>
      <c r="C8" s="169" t="s">
        <v>681</v>
      </c>
      <c r="D8" s="182" t="s">
        <v>682</v>
      </c>
      <c r="E8" s="182" t="s">
        <v>636</v>
      </c>
      <c r="F8" s="182" t="s">
        <v>116</v>
      </c>
      <c r="G8" s="182" t="s">
        <v>676</v>
      </c>
      <c r="H8" s="170"/>
      <c r="I8" s="22" t="s">
        <v>435</v>
      </c>
      <c r="J8" s="25"/>
      <c r="K8" s="25"/>
      <c r="L8" s="25"/>
      <c r="M8" s="25"/>
      <c r="N8" s="191">
        <f>N9</f>
        <v>2380</v>
      </c>
      <c r="O8" s="247" t="s">
        <v>684</v>
      </c>
      <c r="P8" s="44"/>
    </row>
    <row r="9" spans="1:16" ht="19.5" customHeight="1" thickBot="1">
      <c r="A9" s="192"/>
      <c r="B9" s="174"/>
      <c r="C9" s="174"/>
      <c r="D9" s="176"/>
      <c r="E9" s="176"/>
      <c r="F9" s="176"/>
      <c r="G9" s="176"/>
      <c r="H9" s="176"/>
      <c r="I9" s="178" t="s">
        <v>359</v>
      </c>
      <c r="J9" s="179">
        <f>IF(ISBLANK(J7),"",TRUNC(5.74352*(28.5-J7)^1.92))</f>
        <v>755</v>
      </c>
      <c r="K9" s="179">
        <f>IF(ISBLANK(K7),"",TRUNC(12.91*(K7-4)^1.1))</f>
        <v>658</v>
      </c>
      <c r="L9" s="179">
        <f>IF(ISBLANK(L7),"",TRUNC(0.2797*(L7*100-100)^1.35))</f>
        <v>562</v>
      </c>
      <c r="M9" s="179">
        <f>IF(ISBLANK(M7),"",TRUNC(10.14*(M7-7)^1.08))</f>
        <v>405</v>
      </c>
      <c r="N9" s="179">
        <f>SUM(J9:M9)</f>
        <v>2380</v>
      </c>
      <c r="O9" s="248"/>
      <c r="P9" s="44"/>
    </row>
    <row r="10" spans="1:15" ht="19.5" customHeight="1">
      <c r="A10" s="188"/>
      <c r="B10" s="161"/>
      <c r="C10" s="161"/>
      <c r="D10" s="162"/>
      <c r="E10" s="162"/>
      <c r="F10" s="162"/>
      <c r="G10" s="162"/>
      <c r="H10" s="162"/>
      <c r="I10" s="164" t="s">
        <v>350</v>
      </c>
      <c r="J10" s="189" t="s">
        <v>897</v>
      </c>
      <c r="K10" s="189" t="s">
        <v>961</v>
      </c>
      <c r="L10" s="189" t="s">
        <v>1050</v>
      </c>
      <c r="M10" s="189" t="s">
        <v>1124</v>
      </c>
      <c r="N10" s="190">
        <f>N11</f>
        <v>1973</v>
      </c>
      <c r="O10" s="246" t="s">
        <v>713</v>
      </c>
    </row>
    <row r="11" spans="1:16" ht="18.75" customHeight="1">
      <c r="A11" s="167">
        <v>2</v>
      </c>
      <c r="B11" s="168" t="s">
        <v>451</v>
      </c>
      <c r="C11" s="169" t="s">
        <v>711</v>
      </c>
      <c r="D11" s="182" t="s">
        <v>712</v>
      </c>
      <c r="E11" s="182" t="s">
        <v>833</v>
      </c>
      <c r="F11" s="182" t="s">
        <v>834</v>
      </c>
      <c r="G11" s="182" t="s">
        <v>676</v>
      </c>
      <c r="H11" s="170" t="s">
        <v>818</v>
      </c>
      <c r="I11" s="22" t="s">
        <v>435</v>
      </c>
      <c r="J11" s="25"/>
      <c r="K11" s="25"/>
      <c r="L11" s="25"/>
      <c r="M11" s="25"/>
      <c r="N11" s="191">
        <f>N12</f>
        <v>1973</v>
      </c>
      <c r="O11" s="247" t="s">
        <v>835</v>
      </c>
      <c r="P11" s="44"/>
    </row>
    <row r="12" spans="1:16" ht="19.5" customHeight="1" thickBot="1">
      <c r="A12" s="192"/>
      <c r="B12" s="174"/>
      <c r="C12" s="174"/>
      <c r="D12" s="176"/>
      <c r="E12" s="176"/>
      <c r="F12" s="176"/>
      <c r="G12" s="176"/>
      <c r="H12" s="176"/>
      <c r="I12" s="178" t="s">
        <v>359</v>
      </c>
      <c r="J12" s="193">
        <f>IF(ISBLANK(J10),"",TRUNC(5.74352*(28.5-J10)^1.92))</f>
        <v>645</v>
      </c>
      <c r="K12" s="193">
        <f>IF(ISBLANK(K10),"",TRUNC(12.91*(K10-4)^1.1))</f>
        <v>419</v>
      </c>
      <c r="L12" s="193">
        <f>IF(ISBLANK(L10),"",TRUNC(0.2797*(L10*100-100)^1.35))</f>
        <v>406</v>
      </c>
      <c r="M12" s="193">
        <f>IF(ISBLANK(M10),"",TRUNC(10.14*(M10-7)^1.08))</f>
        <v>503</v>
      </c>
      <c r="N12" s="179">
        <f>SUM(J12:M12)</f>
        <v>1973</v>
      </c>
      <c r="O12" s="248"/>
      <c r="P12" s="44"/>
    </row>
    <row r="13" spans="1:15" ht="19.5" customHeight="1">
      <c r="A13" s="188"/>
      <c r="B13" s="161"/>
      <c r="C13" s="161"/>
      <c r="D13" s="162"/>
      <c r="E13" s="162"/>
      <c r="F13" s="162"/>
      <c r="G13" s="162"/>
      <c r="H13" s="162"/>
      <c r="I13" s="164" t="s">
        <v>350</v>
      </c>
      <c r="J13" s="189" t="s">
        <v>895</v>
      </c>
      <c r="K13" s="189" t="s">
        <v>969</v>
      </c>
      <c r="L13" s="189" t="s">
        <v>1050</v>
      </c>
      <c r="M13" s="189" t="s">
        <v>1119</v>
      </c>
      <c r="N13" s="190">
        <f>N14</f>
        <v>1766</v>
      </c>
      <c r="O13" s="246" t="s">
        <v>683</v>
      </c>
    </row>
    <row r="14" spans="1:16" ht="18.75" customHeight="1">
      <c r="A14" s="167">
        <v>3</v>
      </c>
      <c r="B14" s="168" t="s">
        <v>687</v>
      </c>
      <c r="C14" s="169" t="s">
        <v>685</v>
      </c>
      <c r="D14" s="182" t="s">
        <v>686</v>
      </c>
      <c r="E14" s="182" t="s">
        <v>636</v>
      </c>
      <c r="F14" s="182" t="s">
        <v>116</v>
      </c>
      <c r="G14" s="182" t="s">
        <v>676</v>
      </c>
      <c r="H14" s="170" t="s">
        <v>661</v>
      </c>
      <c r="I14" s="22" t="s">
        <v>435</v>
      </c>
      <c r="J14" s="25"/>
      <c r="K14" s="25"/>
      <c r="L14" s="25"/>
      <c r="M14" s="25"/>
      <c r="N14" s="191">
        <f>N15</f>
        <v>1766</v>
      </c>
      <c r="O14" s="247" t="s">
        <v>684</v>
      </c>
      <c r="P14" s="44"/>
    </row>
    <row r="15" spans="1:16" ht="19.5" customHeight="1" thickBot="1">
      <c r="A15" s="192"/>
      <c r="B15" s="174"/>
      <c r="C15" s="174"/>
      <c r="D15" s="176"/>
      <c r="E15" s="176"/>
      <c r="F15" s="176"/>
      <c r="G15" s="176"/>
      <c r="H15" s="176"/>
      <c r="I15" s="178" t="s">
        <v>359</v>
      </c>
      <c r="J15" s="179">
        <f>IF(ISBLANK(J13),"",TRUNC(5.74352*(28.5-J13)^1.92))</f>
        <v>274</v>
      </c>
      <c r="K15" s="179">
        <f>IF(ISBLANK(K13),"",TRUNC(12.91*(K13-4)^1.1))</f>
        <v>583</v>
      </c>
      <c r="L15" s="179">
        <f>IF(ISBLANK(L13),"",TRUNC(0.2797*(L13*100-100)^1.35))</f>
        <v>406</v>
      </c>
      <c r="M15" s="179">
        <f>IF(ISBLANK(M13),"",TRUNC(10.14*(M13-7)^1.08))</f>
        <v>503</v>
      </c>
      <c r="N15" s="179">
        <f>SUM(J15:M15)</f>
        <v>1766</v>
      </c>
      <c r="O15" s="248"/>
      <c r="P15" s="44"/>
    </row>
    <row r="16" spans="1:15" ht="19.5" customHeight="1">
      <c r="A16" s="188"/>
      <c r="B16" s="161"/>
      <c r="C16" s="161"/>
      <c r="D16" s="162"/>
      <c r="E16" s="162"/>
      <c r="F16" s="162"/>
      <c r="G16" s="162"/>
      <c r="H16" s="162"/>
      <c r="I16" s="164" t="s">
        <v>350</v>
      </c>
      <c r="J16" s="189" t="s">
        <v>898</v>
      </c>
      <c r="K16" s="189" t="s">
        <v>962</v>
      </c>
      <c r="L16" s="189" t="s">
        <v>1051</v>
      </c>
      <c r="M16" s="189" t="s">
        <v>1115</v>
      </c>
      <c r="N16" s="190">
        <f>N17</f>
        <v>1249</v>
      </c>
      <c r="O16" s="246" t="s">
        <v>713</v>
      </c>
    </row>
    <row r="17" spans="1:16" ht="18.75" customHeight="1">
      <c r="A17" s="167">
        <v>4</v>
      </c>
      <c r="B17" s="168" t="s">
        <v>179</v>
      </c>
      <c r="C17" s="169" t="s">
        <v>732</v>
      </c>
      <c r="D17" s="182" t="s">
        <v>733</v>
      </c>
      <c r="E17" s="182" t="s">
        <v>694</v>
      </c>
      <c r="F17" s="182" t="s">
        <v>116</v>
      </c>
      <c r="G17" s="182" t="s">
        <v>676</v>
      </c>
      <c r="H17" s="170" t="s">
        <v>564</v>
      </c>
      <c r="I17" s="22" t="s">
        <v>435</v>
      </c>
      <c r="J17" s="25"/>
      <c r="K17" s="25"/>
      <c r="L17" s="25"/>
      <c r="M17" s="25"/>
      <c r="N17" s="191">
        <f>N18</f>
        <v>1249</v>
      </c>
      <c r="O17" s="247"/>
      <c r="P17" s="44"/>
    </row>
    <row r="18" spans="1:16" ht="19.5" customHeight="1" thickBot="1">
      <c r="A18" s="192"/>
      <c r="B18" s="174"/>
      <c r="C18" s="174"/>
      <c r="D18" s="176"/>
      <c r="E18" s="176"/>
      <c r="F18" s="176"/>
      <c r="G18" s="176"/>
      <c r="H18" s="176"/>
      <c r="I18" s="178" t="s">
        <v>359</v>
      </c>
      <c r="J18" s="179">
        <f>IF(ISBLANK(J16),"",TRUNC(5.74352*(28.5-J16)^1.92))</f>
        <v>365</v>
      </c>
      <c r="K18" s="179">
        <f>IF(ISBLANK(K16),"",TRUNC(12.91*(K16-4)^1.1))</f>
        <v>374</v>
      </c>
      <c r="L18" s="179">
        <f>IF(ISBLANK(L16),"",TRUNC(0.2797*(L16*100-100)^1.35))</f>
        <v>179</v>
      </c>
      <c r="M18" s="179">
        <f>IF(ISBLANK(M16),"",TRUNC(10.14*(M16-7)^1.08))</f>
        <v>331</v>
      </c>
      <c r="N18" s="179">
        <f>SUM(J18:M18)</f>
        <v>1249</v>
      </c>
      <c r="O18" s="248"/>
      <c r="P18" s="44"/>
    </row>
    <row r="19" spans="1:15" ht="19.5" customHeight="1">
      <c r="A19" s="188"/>
      <c r="B19" s="161"/>
      <c r="C19" s="161"/>
      <c r="D19" s="162"/>
      <c r="E19" s="162"/>
      <c r="F19" s="162"/>
      <c r="G19" s="162"/>
      <c r="H19" s="162"/>
      <c r="I19" s="164" t="s">
        <v>350</v>
      </c>
      <c r="J19" s="189" t="s">
        <v>899</v>
      </c>
      <c r="K19" s="189" t="s">
        <v>966</v>
      </c>
      <c r="L19" s="189" t="s">
        <v>1052</v>
      </c>
      <c r="M19" s="189" t="s">
        <v>1118</v>
      </c>
      <c r="N19" s="190">
        <f>N20</f>
        <v>1587</v>
      </c>
      <c r="O19" s="246" t="s">
        <v>810</v>
      </c>
    </row>
    <row r="20" spans="1:16" ht="18.75" customHeight="1">
      <c r="A20" s="167" t="s">
        <v>76</v>
      </c>
      <c r="B20" s="168" t="s">
        <v>17</v>
      </c>
      <c r="C20" s="169" t="s">
        <v>871</v>
      </c>
      <c r="D20" s="182" t="s">
        <v>872</v>
      </c>
      <c r="E20" s="182" t="s">
        <v>806</v>
      </c>
      <c r="F20" s="182" t="s">
        <v>807</v>
      </c>
      <c r="G20" s="182" t="s">
        <v>868</v>
      </c>
      <c r="H20" s="170" t="s">
        <v>868</v>
      </c>
      <c r="I20" s="22" t="s">
        <v>435</v>
      </c>
      <c r="J20" s="25"/>
      <c r="K20" s="25"/>
      <c r="L20" s="25"/>
      <c r="M20" s="25"/>
      <c r="N20" s="191">
        <f>N21</f>
        <v>1587</v>
      </c>
      <c r="O20" s="247"/>
      <c r="P20" s="44"/>
    </row>
    <row r="21" spans="1:16" ht="19.5" customHeight="1" thickBot="1">
      <c r="A21" s="192"/>
      <c r="B21" s="174"/>
      <c r="C21" s="174"/>
      <c r="D21" s="176"/>
      <c r="E21" s="176"/>
      <c r="F21" s="176"/>
      <c r="G21" s="176"/>
      <c r="H21" s="176"/>
      <c r="I21" s="178" t="s">
        <v>359</v>
      </c>
      <c r="J21" s="179">
        <f>IF(ISBLANK(J19),"",TRUNC(5.74352*(28.5-J19)^1.92))</f>
        <v>349</v>
      </c>
      <c r="K21" s="179">
        <f>IF(ISBLANK(K19),"",TRUNC(12.91*(K19-4)^1.1))</f>
        <v>556</v>
      </c>
      <c r="L21" s="179">
        <f>IF(ISBLANK(L19),"",TRUNC(0.2797*(L19*100-100)^1.35))</f>
        <v>457</v>
      </c>
      <c r="M21" s="179">
        <f>IF(ISBLANK(M19),"",TRUNC(10.14*(M19-7)^1.08))</f>
        <v>225</v>
      </c>
      <c r="N21" s="179">
        <f>SUM(J21:M21)</f>
        <v>1587</v>
      </c>
      <c r="O21" s="248"/>
      <c r="P21" s="44"/>
    </row>
  </sheetData>
  <sheetProtection/>
  <mergeCells count="1">
    <mergeCell ref="J5:M5"/>
  </mergeCells>
  <printOptions horizontalCentered="1"/>
  <pageMargins left="0.3937007874015748" right="0.3937007874015748" top="0.7874015748031497" bottom="0.3937007874015748" header="0.1968503937007874" footer="0.3937007874015748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14"/>
  <sheetViews>
    <sheetView zoomScale="115" zoomScaleNormal="115" zoomScalePageLayoutView="0" workbookViewId="0" topLeftCell="A1">
      <selection activeCell="I10" sqref="I10"/>
    </sheetView>
  </sheetViews>
  <sheetFormatPr defaultColWidth="9.140625" defaultRowHeight="12.75"/>
  <cols>
    <col min="1" max="1" width="5.7109375" style="7" customWidth="1"/>
    <col min="2" max="2" width="9.00390625" style="7" customWidth="1"/>
    <col min="3" max="3" width="11.421875" style="7" customWidth="1"/>
    <col min="4" max="4" width="9.140625" style="8" customWidth="1"/>
    <col min="5" max="5" width="12.140625" style="8" customWidth="1"/>
    <col min="6" max="6" width="9.8515625" style="8" customWidth="1"/>
    <col min="7" max="7" width="10.421875" style="8" customWidth="1"/>
    <col min="8" max="8" width="5.57421875" style="7" bestFit="1" customWidth="1"/>
    <col min="9" max="9" width="16.57421875" style="8" customWidth="1"/>
    <col min="10" max="16384" width="9.140625" style="7" customWidth="1"/>
  </cols>
  <sheetData>
    <row r="1" spans="1:9" s="1" customFormat="1" ht="12.75">
      <c r="A1" s="1" t="s">
        <v>32</v>
      </c>
      <c r="D1" s="2"/>
      <c r="E1" s="2"/>
      <c r="F1" s="2"/>
      <c r="G1" s="2"/>
      <c r="H1" s="3"/>
      <c r="I1" s="5" t="s">
        <v>446</v>
      </c>
    </row>
    <row r="2" spans="4:9" s="1" customFormat="1" ht="12.75">
      <c r="D2" s="2"/>
      <c r="E2" s="2"/>
      <c r="F2" s="2"/>
      <c r="G2" s="2"/>
      <c r="H2" s="3"/>
      <c r="I2" s="6" t="s">
        <v>33</v>
      </c>
    </row>
    <row r="3" ht="13.5" customHeight="1">
      <c r="B3" s="245" t="s">
        <v>34</v>
      </c>
    </row>
    <row r="4" spans="2:7" ht="15.75">
      <c r="B4" s="10" t="s">
        <v>338</v>
      </c>
      <c r="G4" s="2"/>
    </row>
    <row r="5" spans="2:8" ht="15.75">
      <c r="B5" s="10"/>
      <c r="C5" s="1"/>
      <c r="G5" s="2"/>
      <c r="H5" s="29"/>
    </row>
    <row r="6" spans="1:9" ht="12.75">
      <c r="A6" s="13" t="s">
        <v>856</v>
      </c>
      <c r="B6" s="210" t="s">
        <v>427</v>
      </c>
      <c r="C6" s="206" t="s">
        <v>428</v>
      </c>
      <c r="D6" s="18" t="s">
        <v>429</v>
      </c>
      <c r="E6" s="18" t="s">
        <v>430</v>
      </c>
      <c r="F6" s="18" t="s">
        <v>431</v>
      </c>
      <c r="G6" s="18" t="s">
        <v>432</v>
      </c>
      <c r="H6" s="13" t="s">
        <v>350</v>
      </c>
      <c r="I6" s="18" t="s">
        <v>437</v>
      </c>
    </row>
    <row r="7" spans="1:9" ht="15" customHeight="1">
      <c r="A7" s="20">
        <v>1</v>
      </c>
      <c r="B7" s="39"/>
      <c r="C7" s="39"/>
      <c r="D7" s="73"/>
      <c r="E7" s="73"/>
      <c r="F7" s="73"/>
      <c r="G7" s="73"/>
      <c r="H7" s="39"/>
      <c r="I7" s="73"/>
    </row>
    <row r="8" spans="1:9" ht="15" customHeight="1">
      <c r="A8" s="20">
        <v>2</v>
      </c>
      <c r="B8" s="205"/>
      <c r="C8" s="206"/>
      <c r="D8" s="23"/>
      <c r="E8" s="23"/>
      <c r="F8" s="23"/>
      <c r="G8" s="22"/>
      <c r="H8" s="26"/>
      <c r="I8" s="23"/>
    </row>
    <row r="9" spans="1:9" ht="15" customHeight="1">
      <c r="A9" s="20">
        <v>3</v>
      </c>
      <c r="B9" s="205" t="s">
        <v>687</v>
      </c>
      <c r="C9" s="206" t="s">
        <v>685</v>
      </c>
      <c r="D9" s="22" t="s">
        <v>686</v>
      </c>
      <c r="E9" s="78" t="s">
        <v>636</v>
      </c>
      <c r="F9" s="78" t="s">
        <v>116</v>
      </c>
      <c r="G9" s="22" t="s">
        <v>676</v>
      </c>
      <c r="H9" s="26" t="s">
        <v>895</v>
      </c>
      <c r="I9" s="23" t="s">
        <v>677</v>
      </c>
    </row>
    <row r="10" spans="1:9" ht="15" customHeight="1">
      <c r="A10" s="20">
        <v>4</v>
      </c>
      <c r="B10" s="205" t="s">
        <v>15</v>
      </c>
      <c r="C10" s="206" t="s">
        <v>681</v>
      </c>
      <c r="D10" s="23" t="s">
        <v>682</v>
      </c>
      <c r="E10" s="23" t="s">
        <v>636</v>
      </c>
      <c r="F10" s="23" t="s">
        <v>116</v>
      </c>
      <c r="G10" s="22" t="s">
        <v>676</v>
      </c>
      <c r="H10" s="26" t="s">
        <v>896</v>
      </c>
      <c r="I10" s="23" t="s">
        <v>677</v>
      </c>
    </row>
    <row r="11" spans="1:9" ht="15" customHeight="1">
      <c r="A11" s="20">
        <v>5</v>
      </c>
      <c r="B11" s="205" t="s">
        <v>451</v>
      </c>
      <c r="C11" s="206" t="s">
        <v>711</v>
      </c>
      <c r="D11" s="23" t="s">
        <v>712</v>
      </c>
      <c r="E11" s="23" t="s">
        <v>833</v>
      </c>
      <c r="F11" s="23" t="s">
        <v>846</v>
      </c>
      <c r="G11" s="22" t="s">
        <v>676</v>
      </c>
      <c r="H11" s="26" t="s">
        <v>897</v>
      </c>
      <c r="I11" s="23" t="s">
        <v>858</v>
      </c>
    </row>
    <row r="12" spans="1:9" ht="15" customHeight="1">
      <c r="A12" s="20">
        <v>6</v>
      </c>
      <c r="B12" s="205" t="s">
        <v>179</v>
      </c>
      <c r="C12" s="206" t="s">
        <v>732</v>
      </c>
      <c r="D12" s="23" t="s">
        <v>733</v>
      </c>
      <c r="E12" s="23" t="s">
        <v>694</v>
      </c>
      <c r="F12" s="23" t="s">
        <v>116</v>
      </c>
      <c r="G12" s="22" t="s">
        <v>676</v>
      </c>
      <c r="H12" s="26" t="s">
        <v>898</v>
      </c>
      <c r="I12" s="23" t="s">
        <v>713</v>
      </c>
    </row>
    <row r="13" spans="1:9" ht="15" customHeight="1">
      <c r="A13" s="20">
        <v>7</v>
      </c>
      <c r="B13" s="205" t="s">
        <v>17</v>
      </c>
      <c r="C13" s="206" t="s">
        <v>871</v>
      </c>
      <c r="D13" s="23" t="s">
        <v>872</v>
      </c>
      <c r="E13" s="22" t="s">
        <v>806</v>
      </c>
      <c r="F13" s="22" t="s">
        <v>807</v>
      </c>
      <c r="G13" s="22" t="s">
        <v>868</v>
      </c>
      <c r="H13" s="26" t="s">
        <v>899</v>
      </c>
      <c r="I13" s="41" t="s">
        <v>810</v>
      </c>
    </row>
    <row r="14" spans="1:9" ht="15" customHeight="1">
      <c r="A14" s="20">
        <v>8</v>
      </c>
      <c r="B14" s="205"/>
      <c r="C14" s="206"/>
      <c r="D14" s="23"/>
      <c r="E14" s="23"/>
      <c r="F14" s="23"/>
      <c r="G14" s="22"/>
      <c r="H14" s="26"/>
      <c r="I14" s="23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11"/>
  <sheetViews>
    <sheetView showZeros="0" zoomScale="85" zoomScaleNormal="85" zoomScalePageLayoutView="0" workbookViewId="0" topLeftCell="A1">
      <selection activeCell="J11" sqref="J11"/>
    </sheetView>
  </sheetViews>
  <sheetFormatPr defaultColWidth="9.140625" defaultRowHeight="12.75"/>
  <cols>
    <col min="1" max="1" width="5.140625" style="7" customWidth="1"/>
    <col min="2" max="2" width="9.8515625" style="7" customWidth="1"/>
    <col min="3" max="3" width="13.28125" style="7" customWidth="1"/>
    <col min="4" max="4" width="8.421875" style="8" customWidth="1"/>
    <col min="5" max="5" width="15.00390625" style="8" customWidth="1"/>
    <col min="6" max="6" width="14.7109375" style="8" customWidth="1"/>
    <col min="7" max="7" width="11.8515625" style="28" customWidth="1"/>
    <col min="8" max="11" width="5.7109375" style="44" customWidth="1"/>
    <col min="12" max="12" width="21.8515625" style="8" customWidth="1"/>
    <col min="13" max="16384" width="9.140625" style="7" customWidth="1"/>
  </cols>
  <sheetData>
    <row r="1" spans="1:12" s="1" customFormat="1" ht="13.5" customHeight="1">
      <c r="A1" s="1" t="s">
        <v>32</v>
      </c>
      <c r="D1" s="2"/>
      <c r="E1" s="2"/>
      <c r="F1" s="2"/>
      <c r="G1" s="42"/>
      <c r="H1" s="47"/>
      <c r="I1" s="47"/>
      <c r="J1" s="47"/>
      <c r="L1" s="6" t="s">
        <v>33</v>
      </c>
    </row>
    <row r="2" spans="4:12" s="1" customFormat="1" ht="12.75">
      <c r="D2" s="2"/>
      <c r="E2" s="2"/>
      <c r="F2" s="2"/>
      <c r="G2" s="42"/>
      <c r="H2" s="47"/>
      <c r="I2" s="47"/>
      <c r="J2" s="47"/>
      <c r="L2" s="5" t="s">
        <v>446</v>
      </c>
    </row>
    <row r="3" spans="2:12" s="1" customFormat="1" ht="15.75">
      <c r="B3" s="10" t="s">
        <v>34</v>
      </c>
      <c r="D3" s="2"/>
      <c r="E3" s="2"/>
      <c r="F3" s="2"/>
      <c r="G3" s="42"/>
      <c r="H3" s="47"/>
      <c r="I3" s="47"/>
      <c r="J3" s="47"/>
      <c r="K3" s="47"/>
      <c r="L3" s="5"/>
    </row>
    <row r="4" spans="2:7" ht="15.75">
      <c r="B4" s="10" t="s">
        <v>370</v>
      </c>
      <c r="G4" s="42"/>
    </row>
    <row r="5" spans="8:11" ht="12.75">
      <c r="H5" s="432" t="s">
        <v>356</v>
      </c>
      <c r="I5" s="433"/>
      <c r="J5" s="434"/>
      <c r="K5" s="74"/>
    </row>
    <row r="6" spans="1:12" ht="12.75">
      <c r="A6" s="13" t="s">
        <v>426</v>
      </c>
      <c r="B6" s="210" t="s">
        <v>427</v>
      </c>
      <c r="C6" s="206" t="s">
        <v>428</v>
      </c>
      <c r="D6" s="19" t="s">
        <v>429</v>
      </c>
      <c r="E6" s="19" t="s">
        <v>430</v>
      </c>
      <c r="F6" s="19" t="s">
        <v>431</v>
      </c>
      <c r="G6" s="24" t="s">
        <v>432</v>
      </c>
      <c r="H6" s="75">
        <v>1</v>
      </c>
      <c r="I6" s="75">
        <v>2</v>
      </c>
      <c r="J6" s="75">
        <v>3</v>
      </c>
      <c r="K6" s="76" t="s">
        <v>350</v>
      </c>
      <c r="L6" s="77" t="s">
        <v>437</v>
      </c>
    </row>
    <row r="7" spans="1:12" ht="24" customHeight="1">
      <c r="A7" s="20">
        <v>1</v>
      </c>
      <c r="B7" s="205" t="s">
        <v>15</v>
      </c>
      <c r="C7" s="206" t="s">
        <v>681</v>
      </c>
      <c r="D7" s="23" t="s">
        <v>682</v>
      </c>
      <c r="E7" s="23" t="s">
        <v>636</v>
      </c>
      <c r="F7" s="23" t="s">
        <v>116</v>
      </c>
      <c r="G7" s="22" t="s">
        <v>676</v>
      </c>
      <c r="H7" s="26" t="s">
        <v>958</v>
      </c>
      <c r="I7" s="26" t="s">
        <v>959</v>
      </c>
      <c r="J7" s="26" t="s">
        <v>920</v>
      </c>
      <c r="K7" s="27" t="s">
        <v>958</v>
      </c>
      <c r="L7" s="23" t="s">
        <v>677</v>
      </c>
    </row>
    <row r="8" spans="1:12" ht="24" customHeight="1">
      <c r="A8" s="20">
        <v>2</v>
      </c>
      <c r="B8" s="205" t="s">
        <v>451</v>
      </c>
      <c r="C8" s="206" t="s">
        <v>711</v>
      </c>
      <c r="D8" s="23" t="s">
        <v>712</v>
      </c>
      <c r="E8" s="23" t="s">
        <v>833</v>
      </c>
      <c r="F8" s="23" t="s">
        <v>846</v>
      </c>
      <c r="G8" s="22" t="s">
        <v>676</v>
      </c>
      <c r="H8" s="26" t="s">
        <v>960</v>
      </c>
      <c r="I8" s="26" t="s">
        <v>920</v>
      </c>
      <c r="J8" s="26" t="s">
        <v>961</v>
      </c>
      <c r="K8" s="27" t="s">
        <v>961</v>
      </c>
      <c r="L8" s="23" t="s">
        <v>858</v>
      </c>
    </row>
    <row r="9" spans="1:12" ht="24" customHeight="1">
      <c r="A9" s="20">
        <v>3</v>
      </c>
      <c r="B9" s="205" t="s">
        <v>179</v>
      </c>
      <c r="C9" s="206" t="s">
        <v>732</v>
      </c>
      <c r="D9" s="23" t="s">
        <v>733</v>
      </c>
      <c r="E9" s="23" t="s">
        <v>694</v>
      </c>
      <c r="F9" s="23" t="s">
        <v>116</v>
      </c>
      <c r="G9" s="22" t="s">
        <v>676</v>
      </c>
      <c r="H9" s="26" t="s">
        <v>962</v>
      </c>
      <c r="I9" s="26" t="s">
        <v>954</v>
      </c>
      <c r="J9" s="26" t="s">
        <v>963</v>
      </c>
      <c r="K9" s="27" t="s">
        <v>962</v>
      </c>
      <c r="L9" s="23" t="s">
        <v>713</v>
      </c>
    </row>
    <row r="10" spans="1:12" ht="24" customHeight="1">
      <c r="A10" s="20">
        <v>4</v>
      </c>
      <c r="B10" s="205" t="s">
        <v>17</v>
      </c>
      <c r="C10" s="206" t="s">
        <v>871</v>
      </c>
      <c r="D10" s="23" t="s">
        <v>872</v>
      </c>
      <c r="E10" s="22" t="s">
        <v>806</v>
      </c>
      <c r="F10" s="22" t="s">
        <v>807</v>
      </c>
      <c r="G10" s="22" t="s">
        <v>868</v>
      </c>
      <c r="H10" s="26" t="s">
        <v>964</v>
      </c>
      <c r="I10" s="26" t="s">
        <v>965</v>
      </c>
      <c r="J10" s="288">
        <v>34.64</v>
      </c>
      <c r="K10" s="27" t="s">
        <v>966</v>
      </c>
      <c r="L10" s="23" t="s">
        <v>810</v>
      </c>
    </row>
    <row r="11" spans="1:12" ht="24" customHeight="1">
      <c r="A11" s="20">
        <v>5</v>
      </c>
      <c r="B11" s="205" t="s">
        <v>687</v>
      </c>
      <c r="C11" s="206" t="s">
        <v>685</v>
      </c>
      <c r="D11" s="22" t="s">
        <v>686</v>
      </c>
      <c r="E11" s="78" t="s">
        <v>636</v>
      </c>
      <c r="F11" s="78" t="s">
        <v>116</v>
      </c>
      <c r="G11" s="22" t="s">
        <v>676</v>
      </c>
      <c r="H11" s="26" t="s">
        <v>967</v>
      </c>
      <c r="I11" s="26" t="s">
        <v>968</v>
      </c>
      <c r="J11" s="26" t="s">
        <v>969</v>
      </c>
      <c r="K11" s="27" t="s">
        <v>969</v>
      </c>
      <c r="L11" s="23" t="s">
        <v>677</v>
      </c>
    </row>
  </sheetData>
  <sheetProtection/>
  <mergeCells count="1">
    <mergeCell ref="H5:J5"/>
  </mergeCells>
  <printOptions horizontalCentered="1"/>
  <pageMargins left="0.1968503937007874" right="0.1968503937007874" top="0.5905511811023623" bottom="0.3937007874015748" header="0.3937007874015748" footer="0.3937007874015748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R11"/>
  <sheetViews>
    <sheetView zoomScale="85" zoomScaleNormal="85" zoomScalePageLayoutView="0" workbookViewId="0" topLeftCell="A1">
      <selection activeCell="AR12" sqref="AR12"/>
    </sheetView>
  </sheetViews>
  <sheetFormatPr defaultColWidth="9.140625" defaultRowHeight="12.75"/>
  <cols>
    <col min="1" max="1" width="4.8515625" style="7" customWidth="1"/>
    <col min="2" max="2" width="9.00390625" style="7" customWidth="1"/>
    <col min="3" max="3" width="13.28125" style="7" customWidth="1"/>
    <col min="4" max="4" width="7.7109375" style="8" customWidth="1"/>
    <col min="5" max="5" width="11.00390625" style="8" customWidth="1"/>
    <col min="6" max="6" width="12.8515625" style="28" customWidth="1"/>
    <col min="7" max="7" width="9.421875" style="28" customWidth="1"/>
    <col min="8" max="8" width="15.57421875" style="8" hidden="1" customWidth="1"/>
    <col min="9" max="41" width="1.7109375" style="44" customWidth="1"/>
    <col min="42" max="42" width="4.421875" style="1" customWidth="1"/>
    <col min="43" max="43" width="4.140625" style="1" hidden="1" customWidth="1"/>
    <col min="44" max="44" width="17.140625" style="8" customWidth="1"/>
    <col min="45" max="16384" width="9.140625" style="7" customWidth="1"/>
  </cols>
  <sheetData>
    <row r="1" spans="1:44" s="1" customFormat="1" ht="12.75">
      <c r="A1" s="1" t="s">
        <v>32</v>
      </c>
      <c r="D1" s="2"/>
      <c r="E1" s="2"/>
      <c r="F1" s="2"/>
      <c r="G1" s="2"/>
      <c r="H1" s="2"/>
      <c r="AR1" s="2"/>
    </row>
    <row r="2" spans="4:44" s="1" customFormat="1" ht="12.75">
      <c r="D2" s="2"/>
      <c r="E2" s="2"/>
      <c r="F2" s="2"/>
      <c r="G2" s="2"/>
      <c r="H2" s="2"/>
      <c r="J2" s="5"/>
      <c r="AR2" s="6" t="s">
        <v>33</v>
      </c>
    </row>
    <row r="3" spans="2:44" s="1" customFormat="1" ht="15.75">
      <c r="B3" s="10" t="s">
        <v>34</v>
      </c>
      <c r="D3" s="2"/>
      <c r="E3" s="2"/>
      <c r="F3" s="42"/>
      <c r="G3" s="42"/>
      <c r="H3" s="2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4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R3" s="5" t="s">
        <v>446</v>
      </c>
    </row>
    <row r="4" spans="2:8" ht="15.75">
      <c r="B4" s="10" t="s">
        <v>353</v>
      </c>
      <c r="F4" s="42"/>
      <c r="G4" s="42"/>
      <c r="H4" s="2"/>
    </row>
    <row r="5" spans="8:44" ht="15.75" customHeight="1" thickBot="1">
      <c r="H5" s="49"/>
      <c r="I5" s="54"/>
      <c r="J5" s="54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</row>
    <row r="6" spans="1:44" ht="15.75" customHeight="1" thickBot="1">
      <c r="A6" s="55" t="s">
        <v>426</v>
      </c>
      <c r="B6" s="56" t="s">
        <v>427</v>
      </c>
      <c r="C6" s="57" t="s">
        <v>428</v>
      </c>
      <c r="D6" s="58" t="s">
        <v>429</v>
      </c>
      <c r="E6" s="58" t="s">
        <v>430</v>
      </c>
      <c r="F6" s="58" t="s">
        <v>431</v>
      </c>
      <c r="G6" s="58" t="s">
        <v>432</v>
      </c>
      <c r="H6" s="308" t="s">
        <v>433</v>
      </c>
      <c r="I6" s="310" t="s">
        <v>977</v>
      </c>
      <c r="J6" s="280" t="s">
        <v>972</v>
      </c>
      <c r="K6" s="311" t="s">
        <v>972</v>
      </c>
      <c r="L6" s="310" t="s">
        <v>977</v>
      </c>
      <c r="M6" s="280" t="s">
        <v>977</v>
      </c>
      <c r="N6" s="311" t="s">
        <v>972</v>
      </c>
      <c r="O6" s="310" t="s">
        <v>977</v>
      </c>
      <c r="P6" s="280" t="s">
        <v>978</v>
      </c>
      <c r="Q6" s="311" t="s">
        <v>972</v>
      </c>
      <c r="R6" s="310" t="s">
        <v>977</v>
      </c>
      <c r="S6" s="280" t="s">
        <v>971</v>
      </c>
      <c r="T6" s="311" t="s">
        <v>972</v>
      </c>
      <c r="U6" s="310" t="s">
        <v>977</v>
      </c>
      <c r="V6" s="280" t="s">
        <v>975</v>
      </c>
      <c r="W6" s="311" t="s">
        <v>972</v>
      </c>
      <c r="X6" s="310" t="s">
        <v>1053</v>
      </c>
      <c r="Y6" s="280" t="s">
        <v>972</v>
      </c>
      <c r="Z6" s="311" t="s">
        <v>972</v>
      </c>
      <c r="AA6" s="310" t="s">
        <v>1053</v>
      </c>
      <c r="AB6" s="280" t="s">
        <v>977</v>
      </c>
      <c r="AC6" s="311" t="s">
        <v>972</v>
      </c>
      <c r="AD6" s="310" t="s">
        <v>1053</v>
      </c>
      <c r="AE6" s="280" t="s">
        <v>978</v>
      </c>
      <c r="AF6" s="311" t="s">
        <v>972</v>
      </c>
      <c r="AG6" s="310" t="s">
        <v>1053</v>
      </c>
      <c r="AH6" s="280" t="s">
        <v>971</v>
      </c>
      <c r="AI6" s="311" t="s">
        <v>972</v>
      </c>
      <c r="AJ6" s="310" t="s">
        <v>1053</v>
      </c>
      <c r="AK6" s="280" t="s">
        <v>975</v>
      </c>
      <c r="AL6" s="311" t="s">
        <v>972</v>
      </c>
      <c r="AM6" s="310" t="s">
        <v>978</v>
      </c>
      <c r="AN6" s="280" t="s">
        <v>972</v>
      </c>
      <c r="AO6" s="311" t="s">
        <v>972</v>
      </c>
      <c r="AP6" s="297" t="s">
        <v>350</v>
      </c>
      <c r="AQ6" s="60" t="s">
        <v>436</v>
      </c>
      <c r="AR6" s="70" t="s">
        <v>437</v>
      </c>
    </row>
    <row r="7" spans="1:44" s="72" customFormat="1" ht="21.75" customHeight="1">
      <c r="A7" s="260">
        <v>1</v>
      </c>
      <c r="B7" s="266" t="s">
        <v>451</v>
      </c>
      <c r="C7" s="267" t="s">
        <v>711</v>
      </c>
      <c r="D7" s="38" t="s">
        <v>712</v>
      </c>
      <c r="E7" s="38" t="s">
        <v>833</v>
      </c>
      <c r="F7" s="38" t="s">
        <v>846</v>
      </c>
      <c r="G7" s="37" t="s">
        <v>676</v>
      </c>
      <c r="H7" s="269"/>
      <c r="I7" s="312"/>
      <c r="J7" s="270"/>
      <c r="K7" s="313"/>
      <c r="L7" s="320"/>
      <c r="M7" s="271"/>
      <c r="N7" s="321"/>
      <c r="O7" s="320" t="s">
        <v>972</v>
      </c>
      <c r="P7" s="271"/>
      <c r="Q7" s="321"/>
      <c r="R7" s="320" t="s">
        <v>972</v>
      </c>
      <c r="S7" s="271"/>
      <c r="T7" s="321"/>
      <c r="U7" s="320" t="s">
        <v>920</v>
      </c>
      <c r="V7" s="271" t="s">
        <v>972</v>
      </c>
      <c r="W7" s="321"/>
      <c r="X7" s="320" t="s">
        <v>920</v>
      </c>
      <c r="Y7" s="271" t="s">
        <v>972</v>
      </c>
      <c r="Z7" s="321"/>
      <c r="AA7" s="320" t="s">
        <v>972</v>
      </c>
      <c r="AB7" s="271"/>
      <c r="AC7" s="321"/>
      <c r="AD7" s="320" t="s">
        <v>920</v>
      </c>
      <c r="AE7" s="271" t="s">
        <v>920</v>
      </c>
      <c r="AF7" s="321" t="s">
        <v>920</v>
      </c>
      <c r="AG7" s="312"/>
      <c r="AH7" s="270"/>
      <c r="AI7" s="313"/>
      <c r="AJ7" s="312"/>
      <c r="AK7" s="270"/>
      <c r="AL7" s="313"/>
      <c r="AM7" s="312"/>
      <c r="AN7" s="270"/>
      <c r="AO7" s="313"/>
      <c r="AP7" s="325" t="s">
        <v>1050</v>
      </c>
      <c r="AQ7" s="307"/>
      <c r="AR7" s="38" t="s">
        <v>858</v>
      </c>
    </row>
    <row r="8" spans="1:44" s="72" customFormat="1" ht="21.75" customHeight="1">
      <c r="A8" s="223">
        <v>2</v>
      </c>
      <c r="B8" s="205" t="s">
        <v>179</v>
      </c>
      <c r="C8" s="206" t="s">
        <v>732</v>
      </c>
      <c r="D8" s="23" t="s">
        <v>733</v>
      </c>
      <c r="E8" s="23" t="s">
        <v>694</v>
      </c>
      <c r="F8" s="23" t="s">
        <v>116</v>
      </c>
      <c r="G8" s="22" t="s">
        <v>676</v>
      </c>
      <c r="H8" s="309"/>
      <c r="I8" s="314" t="s">
        <v>972</v>
      </c>
      <c r="J8" s="63"/>
      <c r="K8" s="315"/>
      <c r="L8" s="314" t="s">
        <v>920</v>
      </c>
      <c r="M8" s="63" t="s">
        <v>920</v>
      </c>
      <c r="N8" s="315" t="s">
        <v>972</v>
      </c>
      <c r="O8" s="314" t="s">
        <v>920</v>
      </c>
      <c r="P8" s="63" t="s">
        <v>920</v>
      </c>
      <c r="Q8" s="315" t="s">
        <v>920</v>
      </c>
      <c r="R8" s="314"/>
      <c r="S8" s="63"/>
      <c r="T8" s="315"/>
      <c r="U8" s="314"/>
      <c r="V8" s="63"/>
      <c r="W8" s="315"/>
      <c r="X8" s="314"/>
      <c r="Y8" s="63"/>
      <c r="Z8" s="315"/>
      <c r="AA8" s="314"/>
      <c r="AB8" s="63"/>
      <c r="AC8" s="315"/>
      <c r="AD8" s="314"/>
      <c r="AE8" s="63"/>
      <c r="AF8" s="315"/>
      <c r="AG8" s="314"/>
      <c r="AH8" s="63"/>
      <c r="AI8" s="315"/>
      <c r="AJ8" s="314"/>
      <c r="AK8" s="63"/>
      <c r="AL8" s="315"/>
      <c r="AM8" s="314"/>
      <c r="AN8" s="63"/>
      <c r="AO8" s="315"/>
      <c r="AP8" s="194" t="s">
        <v>1051</v>
      </c>
      <c r="AQ8" s="71"/>
      <c r="AR8" s="23" t="s">
        <v>713</v>
      </c>
    </row>
    <row r="9" spans="1:44" ht="24" customHeight="1">
      <c r="A9" s="223">
        <v>3</v>
      </c>
      <c r="B9" s="205" t="s">
        <v>17</v>
      </c>
      <c r="C9" s="206" t="s">
        <v>871</v>
      </c>
      <c r="D9" s="23" t="s">
        <v>872</v>
      </c>
      <c r="E9" s="22" t="s">
        <v>806</v>
      </c>
      <c r="F9" s="22" t="s">
        <v>807</v>
      </c>
      <c r="G9" s="22" t="s">
        <v>868</v>
      </c>
      <c r="H9" s="220"/>
      <c r="I9" s="314"/>
      <c r="J9" s="63"/>
      <c r="K9" s="315"/>
      <c r="L9" s="314"/>
      <c r="M9" s="63"/>
      <c r="N9" s="315"/>
      <c r="O9" s="314"/>
      <c r="P9" s="63"/>
      <c r="Q9" s="315"/>
      <c r="R9" s="314" t="s">
        <v>972</v>
      </c>
      <c r="S9" s="63"/>
      <c r="T9" s="315"/>
      <c r="U9" s="314" t="s">
        <v>972</v>
      </c>
      <c r="V9" s="63"/>
      <c r="W9" s="315"/>
      <c r="X9" s="314" t="s">
        <v>972</v>
      </c>
      <c r="Y9" s="63"/>
      <c r="Z9" s="315"/>
      <c r="AA9" s="314" t="s">
        <v>972</v>
      </c>
      <c r="AB9" s="63"/>
      <c r="AC9" s="315"/>
      <c r="AD9" s="314" t="s">
        <v>920</v>
      </c>
      <c r="AE9" s="63" t="s">
        <v>972</v>
      </c>
      <c r="AF9" s="315"/>
      <c r="AG9" s="314" t="s">
        <v>920</v>
      </c>
      <c r="AH9" s="63" t="s">
        <v>920</v>
      </c>
      <c r="AI9" s="315" t="s">
        <v>920</v>
      </c>
      <c r="AJ9" s="314"/>
      <c r="AK9" s="63"/>
      <c r="AL9" s="315"/>
      <c r="AM9" s="314"/>
      <c r="AN9" s="63"/>
      <c r="AO9" s="315"/>
      <c r="AP9" s="194" t="s">
        <v>1052</v>
      </c>
      <c r="AQ9" s="71"/>
      <c r="AR9" s="23" t="s">
        <v>810</v>
      </c>
    </row>
    <row r="10" spans="1:44" ht="21.75" customHeight="1">
      <c r="A10" s="223">
        <v>4</v>
      </c>
      <c r="B10" s="205" t="s">
        <v>687</v>
      </c>
      <c r="C10" s="206" t="s">
        <v>685</v>
      </c>
      <c r="D10" s="22" t="s">
        <v>686</v>
      </c>
      <c r="E10" s="78" t="s">
        <v>636</v>
      </c>
      <c r="F10" s="78" t="s">
        <v>116</v>
      </c>
      <c r="G10" s="22" t="s">
        <v>676</v>
      </c>
      <c r="H10" s="69"/>
      <c r="I10" s="316"/>
      <c r="J10" s="62"/>
      <c r="K10" s="317"/>
      <c r="L10" s="314"/>
      <c r="M10" s="63"/>
      <c r="N10" s="315"/>
      <c r="O10" s="314" t="s">
        <v>920</v>
      </c>
      <c r="P10" s="63" t="s">
        <v>972</v>
      </c>
      <c r="Q10" s="315"/>
      <c r="R10" s="314" t="s">
        <v>972</v>
      </c>
      <c r="S10" s="63"/>
      <c r="T10" s="315"/>
      <c r="U10" s="314" t="s">
        <v>972</v>
      </c>
      <c r="V10" s="63"/>
      <c r="W10" s="315"/>
      <c r="X10" s="314" t="s">
        <v>972</v>
      </c>
      <c r="Y10" s="63"/>
      <c r="Z10" s="315"/>
      <c r="AA10" s="314" t="s">
        <v>920</v>
      </c>
      <c r="AB10" s="63" t="s">
        <v>972</v>
      </c>
      <c r="AC10" s="315"/>
      <c r="AD10" s="314" t="s">
        <v>920</v>
      </c>
      <c r="AE10" s="63" t="s">
        <v>920</v>
      </c>
      <c r="AF10" s="315" t="s">
        <v>920</v>
      </c>
      <c r="AG10" s="316"/>
      <c r="AH10" s="62"/>
      <c r="AI10" s="317"/>
      <c r="AJ10" s="316"/>
      <c r="AK10" s="62"/>
      <c r="AL10" s="317"/>
      <c r="AM10" s="316"/>
      <c r="AN10" s="62"/>
      <c r="AO10" s="317"/>
      <c r="AP10" s="68" t="s">
        <v>1050</v>
      </c>
      <c r="AQ10" s="68"/>
      <c r="AR10" s="23" t="s">
        <v>677</v>
      </c>
    </row>
    <row r="11" spans="1:44" ht="21.75" customHeight="1" thickBot="1">
      <c r="A11" s="223">
        <v>5</v>
      </c>
      <c r="B11" s="205" t="s">
        <v>15</v>
      </c>
      <c r="C11" s="206" t="s">
        <v>681</v>
      </c>
      <c r="D11" s="23" t="s">
        <v>682</v>
      </c>
      <c r="E11" s="23" t="s">
        <v>636</v>
      </c>
      <c r="F11" s="23" t="s">
        <v>116</v>
      </c>
      <c r="G11" s="22" t="s">
        <v>676</v>
      </c>
      <c r="H11" s="69"/>
      <c r="I11" s="318"/>
      <c r="J11" s="59"/>
      <c r="K11" s="319"/>
      <c r="L11" s="322"/>
      <c r="M11" s="323"/>
      <c r="N11" s="324"/>
      <c r="O11" s="322"/>
      <c r="P11" s="323"/>
      <c r="Q11" s="324"/>
      <c r="R11" s="322"/>
      <c r="S11" s="323"/>
      <c r="T11" s="324"/>
      <c r="U11" s="322"/>
      <c r="V11" s="323"/>
      <c r="W11" s="324"/>
      <c r="X11" s="322"/>
      <c r="Y11" s="323"/>
      <c r="Z11" s="324"/>
      <c r="AA11" s="322"/>
      <c r="AB11" s="323"/>
      <c r="AC11" s="324"/>
      <c r="AD11" s="322" t="s">
        <v>972</v>
      </c>
      <c r="AE11" s="323"/>
      <c r="AF11" s="324"/>
      <c r="AG11" s="318" t="s">
        <v>972</v>
      </c>
      <c r="AH11" s="59"/>
      <c r="AI11" s="319"/>
      <c r="AJ11" s="318" t="s">
        <v>972</v>
      </c>
      <c r="AK11" s="59"/>
      <c r="AL11" s="319"/>
      <c r="AM11" s="318" t="s">
        <v>920</v>
      </c>
      <c r="AN11" s="59" t="s">
        <v>920</v>
      </c>
      <c r="AO11" s="319" t="s">
        <v>920</v>
      </c>
      <c r="AP11" s="68" t="s">
        <v>1049</v>
      </c>
      <c r="AQ11" s="68"/>
      <c r="AR11" s="23" t="s">
        <v>677</v>
      </c>
    </row>
  </sheetData>
  <sheetProtection/>
  <printOptions horizontalCentered="1"/>
  <pageMargins left="0.1968503937007874" right="0.1968503937007874" top="0.7874015748031497" bottom="0.3937007874015748" header="0.3937007874015748" footer="0.3937007874015748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11"/>
  <sheetViews>
    <sheetView showZeros="0" zoomScale="85" zoomScaleNormal="85" zoomScalePageLayoutView="0" workbookViewId="0" topLeftCell="A1">
      <selection activeCell="K12" sqref="K12"/>
    </sheetView>
  </sheetViews>
  <sheetFormatPr defaultColWidth="9.140625" defaultRowHeight="12.75"/>
  <cols>
    <col min="1" max="1" width="5.00390625" style="7" customWidth="1"/>
    <col min="2" max="2" width="9.8515625" style="7" customWidth="1"/>
    <col min="3" max="3" width="14.421875" style="7" customWidth="1"/>
    <col min="4" max="4" width="8.421875" style="8" customWidth="1"/>
    <col min="5" max="5" width="13.8515625" style="8" customWidth="1"/>
    <col min="6" max="6" width="15.00390625" style="8" customWidth="1"/>
    <col min="7" max="7" width="11.7109375" style="28" customWidth="1"/>
    <col min="8" max="11" width="5.7109375" style="44" customWidth="1"/>
    <col min="12" max="12" width="16.8515625" style="8" customWidth="1"/>
    <col min="13" max="16384" width="9.140625" style="7" customWidth="1"/>
  </cols>
  <sheetData>
    <row r="1" spans="1:12" s="1" customFormat="1" ht="13.5" customHeight="1">
      <c r="A1" s="1" t="s">
        <v>32</v>
      </c>
      <c r="D1" s="2"/>
      <c r="E1" s="2"/>
      <c r="F1" s="2"/>
      <c r="G1" s="42"/>
      <c r="H1" s="47"/>
      <c r="I1" s="47"/>
      <c r="J1" s="47"/>
      <c r="L1" s="6" t="s">
        <v>33</v>
      </c>
    </row>
    <row r="2" spans="4:12" s="1" customFormat="1" ht="12.75">
      <c r="D2" s="2"/>
      <c r="E2" s="2"/>
      <c r="F2" s="2"/>
      <c r="G2" s="42"/>
      <c r="H2" s="47"/>
      <c r="I2" s="47"/>
      <c r="J2" s="47"/>
      <c r="L2" s="5" t="s">
        <v>446</v>
      </c>
    </row>
    <row r="3" spans="2:12" s="1" customFormat="1" ht="15.75">
      <c r="B3" s="10" t="s">
        <v>34</v>
      </c>
      <c r="D3" s="2"/>
      <c r="E3" s="2"/>
      <c r="F3" s="2"/>
      <c r="G3" s="42"/>
      <c r="H3" s="47"/>
      <c r="I3" s="47"/>
      <c r="J3" s="47"/>
      <c r="K3" s="47"/>
      <c r="L3" s="5"/>
    </row>
    <row r="4" spans="2:7" ht="15.75">
      <c r="B4" s="10" t="s">
        <v>413</v>
      </c>
      <c r="G4" s="42"/>
    </row>
    <row r="5" spans="8:11" ht="12.75">
      <c r="H5" s="432" t="s">
        <v>356</v>
      </c>
      <c r="I5" s="433"/>
      <c r="J5" s="434"/>
      <c r="K5" s="74"/>
    </row>
    <row r="6" spans="1:12" ht="12.75">
      <c r="A6" s="76" t="s">
        <v>426</v>
      </c>
      <c r="B6" s="84" t="s">
        <v>427</v>
      </c>
      <c r="C6" s="85" t="s">
        <v>428</v>
      </c>
      <c r="D6" s="86" t="s">
        <v>429</v>
      </c>
      <c r="E6" s="86" t="s">
        <v>430</v>
      </c>
      <c r="F6" s="86" t="s">
        <v>431</v>
      </c>
      <c r="G6" s="221" t="s">
        <v>432</v>
      </c>
      <c r="H6" s="75">
        <v>1</v>
      </c>
      <c r="I6" s="75">
        <v>2</v>
      </c>
      <c r="J6" s="75">
        <v>3</v>
      </c>
      <c r="K6" s="76" t="s">
        <v>350</v>
      </c>
      <c r="L6" s="77" t="s">
        <v>437</v>
      </c>
    </row>
    <row r="7" spans="1:12" ht="24" customHeight="1">
      <c r="A7" s="20">
        <v>1</v>
      </c>
      <c r="B7" s="205" t="s">
        <v>179</v>
      </c>
      <c r="C7" s="206" t="s">
        <v>732</v>
      </c>
      <c r="D7" s="23" t="s">
        <v>733</v>
      </c>
      <c r="E7" s="23" t="s">
        <v>694</v>
      </c>
      <c r="F7" s="23" t="s">
        <v>116</v>
      </c>
      <c r="G7" s="22" t="s">
        <v>676</v>
      </c>
      <c r="H7" s="26" t="s">
        <v>1115</v>
      </c>
      <c r="I7" s="26" t="s">
        <v>1116</v>
      </c>
      <c r="J7" s="27" t="s">
        <v>920</v>
      </c>
      <c r="K7" s="27" t="s">
        <v>1115</v>
      </c>
      <c r="L7" s="23" t="s">
        <v>713</v>
      </c>
    </row>
    <row r="8" spans="1:12" ht="24" customHeight="1">
      <c r="A8" s="20">
        <v>2</v>
      </c>
      <c r="B8" s="205" t="s">
        <v>17</v>
      </c>
      <c r="C8" s="206" t="s">
        <v>871</v>
      </c>
      <c r="D8" s="23" t="s">
        <v>872</v>
      </c>
      <c r="E8" s="22" t="s">
        <v>806</v>
      </c>
      <c r="F8" s="22" t="s">
        <v>807</v>
      </c>
      <c r="G8" s="22" t="s">
        <v>868</v>
      </c>
      <c r="H8" s="26" t="s">
        <v>1117</v>
      </c>
      <c r="I8" s="26" t="s">
        <v>920</v>
      </c>
      <c r="J8" s="288">
        <v>24.7</v>
      </c>
      <c r="K8" s="27" t="s">
        <v>1118</v>
      </c>
      <c r="L8" s="23" t="s">
        <v>810</v>
      </c>
    </row>
    <row r="9" spans="1:12" ht="24" customHeight="1">
      <c r="A9" s="20">
        <v>3</v>
      </c>
      <c r="B9" s="205" t="s">
        <v>687</v>
      </c>
      <c r="C9" s="206" t="s">
        <v>685</v>
      </c>
      <c r="D9" s="22" t="s">
        <v>686</v>
      </c>
      <c r="E9" s="78" t="s">
        <v>636</v>
      </c>
      <c r="F9" s="78" t="s">
        <v>116</v>
      </c>
      <c r="G9" s="22" t="s">
        <v>676</v>
      </c>
      <c r="H9" s="26" t="s">
        <v>1119</v>
      </c>
      <c r="I9" s="26" t="s">
        <v>1120</v>
      </c>
      <c r="J9" s="27" t="s">
        <v>1121</v>
      </c>
      <c r="K9" s="27" t="s">
        <v>1119</v>
      </c>
      <c r="L9" s="23" t="s">
        <v>677</v>
      </c>
    </row>
    <row r="10" spans="1:12" ht="24" customHeight="1">
      <c r="A10" s="20">
        <v>4</v>
      </c>
      <c r="B10" s="205" t="s">
        <v>15</v>
      </c>
      <c r="C10" s="206" t="s">
        <v>681</v>
      </c>
      <c r="D10" s="23" t="s">
        <v>682</v>
      </c>
      <c r="E10" s="23" t="s">
        <v>636</v>
      </c>
      <c r="F10" s="23" t="s">
        <v>116</v>
      </c>
      <c r="G10" s="22" t="s">
        <v>676</v>
      </c>
      <c r="H10" s="24" t="s">
        <v>1122</v>
      </c>
      <c r="I10" s="26" t="s">
        <v>920</v>
      </c>
      <c r="J10" s="26" t="s">
        <v>1123</v>
      </c>
      <c r="K10" s="27" t="s">
        <v>1123</v>
      </c>
      <c r="L10" s="23" t="s">
        <v>677</v>
      </c>
    </row>
    <row r="11" spans="1:12" ht="24" customHeight="1">
      <c r="A11" s="20">
        <v>5</v>
      </c>
      <c r="B11" s="205" t="s">
        <v>451</v>
      </c>
      <c r="C11" s="206" t="s">
        <v>711</v>
      </c>
      <c r="D11" s="23" t="s">
        <v>712</v>
      </c>
      <c r="E11" s="23" t="s">
        <v>833</v>
      </c>
      <c r="F11" s="23" t="s">
        <v>846</v>
      </c>
      <c r="G11" s="22" t="s">
        <v>676</v>
      </c>
      <c r="H11" s="26" t="s">
        <v>1124</v>
      </c>
      <c r="I11" s="26" t="s">
        <v>1125</v>
      </c>
      <c r="J11" s="27" t="s">
        <v>1126</v>
      </c>
      <c r="K11" s="27" t="s">
        <v>1124</v>
      </c>
      <c r="L11" s="23" t="s">
        <v>858</v>
      </c>
    </row>
  </sheetData>
  <sheetProtection/>
  <mergeCells count="1">
    <mergeCell ref="H5:J5"/>
  </mergeCells>
  <printOptions horizontalCentered="1"/>
  <pageMargins left="0.3937007874015748" right="0.3937007874015748" top="0.5905511811023623" bottom="0.3937007874015748" header="0.3937007874015748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5.7109375" style="7" customWidth="1"/>
    <col min="2" max="2" width="11.421875" style="7" customWidth="1"/>
    <col min="3" max="3" width="15.140625" style="7" customWidth="1"/>
    <col min="4" max="5" width="8.7109375" style="8" customWidth="1"/>
    <col min="6" max="6" width="9.57421875" style="8" customWidth="1"/>
    <col min="7" max="7" width="10.7109375" style="8" customWidth="1"/>
    <col min="8" max="8" width="20.140625" style="8" customWidth="1"/>
    <col min="9" max="9" width="9.7109375" style="7" customWidth="1"/>
    <col min="10" max="10" width="11.28125" style="8" customWidth="1"/>
    <col min="11" max="16384" width="9.140625" style="7" customWidth="1"/>
  </cols>
  <sheetData>
    <row r="1" spans="1:12" s="1" customFormat="1" ht="12.75">
      <c r="A1" s="1" t="s">
        <v>32</v>
      </c>
      <c r="D1" s="2"/>
      <c r="E1" s="2"/>
      <c r="F1" s="2"/>
      <c r="G1" s="2"/>
      <c r="H1" s="2"/>
      <c r="I1" s="3"/>
      <c r="J1" s="5" t="s">
        <v>446</v>
      </c>
      <c r="L1" s="4"/>
    </row>
    <row r="2" spans="4:12" s="1" customFormat="1" ht="12.75">
      <c r="D2" s="2"/>
      <c r="E2" s="2"/>
      <c r="F2" s="2"/>
      <c r="G2" s="2"/>
      <c r="H2" s="2"/>
      <c r="I2" s="3"/>
      <c r="J2" s="6" t="s">
        <v>33</v>
      </c>
      <c r="L2" s="4"/>
    </row>
    <row r="3" ht="8.25" customHeight="1"/>
    <row r="4" spans="2:7" ht="15.75">
      <c r="B4" s="10" t="s">
        <v>5</v>
      </c>
      <c r="G4" s="2"/>
    </row>
    <row r="5" spans="2:7" ht="16.5" thickBot="1">
      <c r="B5" s="10"/>
      <c r="G5" s="2"/>
    </row>
    <row r="6" spans="1:10" ht="13.5" thickBot="1">
      <c r="A6" s="55" t="s">
        <v>426</v>
      </c>
      <c r="B6" s="332" t="s">
        <v>427</v>
      </c>
      <c r="C6" s="333" t="s">
        <v>428</v>
      </c>
      <c r="D6" s="334" t="s">
        <v>429</v>
      </c>
      <c r="E6" s="334" t="s">
        <v>430</v>
      </c>
      <c r="F6" s="334" t="s">
        <v>431</v>
      </c>
      <c r="G6" s="334" t="s">
        <v>432</v>
      </c>
      <c r="H6" s="334" t="s">
        <v>433</v>
      </c>
      <c r="I6" s="60" t="s">
        <v>6</v>
      </c>
      <c r="J6" s="335" t="s">
        <v>437</v>
      </c>
    </row>
    <row r="7" spans="1:10" ht="12.75">
      <c r="A7" s="20">
        <v>1</v>
      </c>
      <c r="B7" s="205" t="s">
        <v>443</v>
      </c>
      <c r="C7" s="206" t="s">
        <v>662</v>
      </c>
      <c r="D7" s="216" t="s">
        <v>663</v>
      </c>
      <c r="E7" s="23" t="s">
        <v>636</v>
      </c>
      <c r="F7" s="23" t="s">
        <v>116</v>
      </c>
      <c r="G7" s="22" t="s">
        <v>664</v>
      </c>
      <c r="H7" s="23" t="s">
        <v>38</v>
      </c>
      <c r="I7" s="19" t="s">
        <v>1079</v>
      </c>
      <c r="J7" s="23" t="s">
        <v>665</v>
      </c>
    </row>
    <row r="8" spans="1:10" ht="12.75" customHeight="1">
      <c r="A8" s="20">
        <v>2</v>
      </c>
      <c r="B8" s="205" t="s">
        <v>11</v>
      </c>
      <c r="C8" s="206" t="s">
        <v>539</v>
      </c>
      <c r="D8" s="23" t="s">
        <v>626</v>
      </c>
      <c r="E8" s="23" t="s">
        <v>10</v>
      </c>
      <c r="F8" s="23" t="s">
        <v>528</v>
      </c>
      <c r="G8" s="22"/>
      <c r="H8" s="23" t="s">
        <v>533</v>
      </c>
      <c r="I8" s="19" t="s">
        <v>1080</v>
      </c>
      <c r="J8" s="23" t="s">
        <v>332</v>
      </c>
    </row>
    <row r="9" spans="1:10" ht="12.75">
      <c r="A9" s="20">
        <v>3</v>
      </c>
      <c r="B9" s="205" t="s">
        <v>30</v>
      </c>
      <c r="C9" s="206" t="s">
        <v>89</v>
      </c>
      <c r="D9" s="23" t="s">
        <v>90</v>
      </c>
      <c r="E9" s="23" t="s">
        <v>150</v>
      </c>
      <c r="F9" s="23" t="s">
        <v>86</v>
      </c>
      <c r="G9" s="22"/>
      <c r="H9" s="23" t="s">
        <v>87</v>
      </c>
      <c r="I9" s="19" t="s">
        <v>1076</v>
      </c>
      <c r="J9" s="23" t="s">
        <v>88</v>
      </c>
    </row>
    <row r="10" spans="1:10" ht="12.75">
      <c r="A10" s="20">
        <v>4</v>
      </c>
      <c r="B10" s="205" t="s">
        <v>11</v>
      </c>
      <c r="C10" s="206" t="s">
        <v>388</v>
      </c>
      <c r="D10" s="22" t="s">
        <v>85</v>
      </c>
      <c r="E10" s="22" t="s">
        <v>150</v>
      </c>
      <c r="F10" s="22" t="s">
        <v>86</v>
      </c>
      <c r="G10" s="23"/>
      <c r="H10" s="22" t="s">
        <v>87</v>
      </c>
      <c r="I10" s="19" t="s">
        <v>1077</v>
      </c>
      <c r="J10" s="23" t="s">
        <v>88</v>
      </c>
    </row>
    <row r="11" spans="1:10" ht="12.75">
      <c r="A11" s="20"/>
      <c r="B11" s="205" t="s">
        <v>442</v>
      </c>
      <c r="C11" s="206" t="s">
        <v>101</v>
      </c>
      <c r="D11" s="23" t="s">
        <v>102</v>
      </c>
      <c r="E11" s="23" t="s">
        <v>150</v>
      </c>
      <c r="F11" s="23" t="s">
        <v>86</v>
      </c>
      <c r="G11" s="22"/>
      <c r="H11" s="23" t="s">
        <v>100</v>
      </c>
      <c r="I11" s="19" t="s">
        <v>1040</v>
      </c>
      <c r="J11" s="23" t="s">
        <v>88</v>
      </c>
    </row>
    <row r="12" spans="1:10" ht="12.75">
      <c r="A12" s="20"/>
      <c r="B12" s="205" t="s">
        <v>20</v>
      </c>
      <c r="C12" s="206" t="s">
        <v>98</v>
      </c>
      <c r="D12" s="23" t="s">
        <v>99</v>
      </c>
      <c r="E12" s="23" t="s">
        <v>150</v>
      </c>
      <c r="F12" s="23" t="s">
        <v>86</v>
      </c>
      <c r="G12" s="22"/>
      <c r="H12" s="23" t="s">
        <v>100</v>
      </c>
      <c r="I12" s="18" t="s">
        <v>1040</v>
      </c>
      <c r="J12" s="23" t="s">
        <v>88</v>
      </c>
    </row>
    <row r="13" spans="1:10" ht="12.75" customHeight="1">
      <c r="A13" s="265" t="s">
        <v>76</v>
      </c>
      <c r="B13" s="266" t="s">
        <v>790</v>
      </c>
      <c r="C13" s="267" t="s">
        <v>791</v>
      </c>
      <c r="D13" s="38" t="s">
        <v>792</v>
      </c>
      <c r="E13" s="38" t="s">
        <v>446</v>
      </c>
      <c r="F13" s="38" t="s">
        <v>116</v>
      </c>
      <c r="G13" s="37" t="s">
        <v>447</v>
      </c>
      <c r="H13" s="38" t="s">
        <v>779</v>
      </c>
      <c r="I13" s="331" t="s">
        <v>1078</v>
      </c>
      <c r="J13" s="38" t="s">
        <v>672</v>
      </c>
    </row>
    <row r="14" spans="1:10" ht="12.75">
      <c r="A14" s="20" t="s">
        <v>76</v>
      </c>
      <c r="B14" s="205" t="s">
        <v>522</v>
      </c>
      <c r="C14" s="217" t="s">
        <v>905</v>
      </c>
      <c r="D14" s="73" t="s">
        <v>906</v>
      </c>
      <c r="E14" s="73" t="s">
        <v>465</v>
      </c>
      <c r="F14" s="73" t="s">
        <v>473</v>
      </c>
      <c r="G14" s="73" t="s">
        <v>500</v>
      </c>
      <c r="H14" s="73" t="s">
        <v>474</v>
      </c>
      <c r="I14" s="13" t="s">
        <v>1081</v>
      </c>
      <c r="J14" s="73" t="s">
        <v>481</v>
      </c>
    </row>
    <row r="15" spans="1:10" ht="12.75">
      <c r="A15" s="20"/>
      <c r="B15" s="205" t="s">
        <v>479</v>
      </c>
      <c r="C15" s="206" t="s">
        <v>480</v>
      </c>
      <c r="D15" s="23" t="s">
        <v>501</v>
      </c>
      <c r="E15" s="23" t="s">
        <v>465</v>
      </c>
      <c r="F15" s="23" t="s">
        <v>473</v>
      </c>
      <c r="G15" s="22" t="s">
        <v>500</v>
      </c>
      <c r="H15" s="23" t="s">
        <v>474</v>
      </c>
      <c r="I15" s="19" t="s">
        <v>931</v>
      </c>
      <c r="J15" s="23" t="s">
        <v>481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5.7109375" style="7" customWidth="1"/>
    <col min="2" max="2" width="11.421875" style="7" customWidth="1"/>
    <col min="3" max="3" width="12.00390625" style="7" customWidth="1"/>
    <col min="4" max="4" width="9.140625" style="8" customWidth="1"/>
    <col min="5" max="5" width="8.421875" style="8" customWidth="1"/>
    <col min="6" max="7" width="10.28125" style="8" customWidth="1"/>
    <col min="8" max="8" width="19.7109375" style="8" customWidth="1"/>
    <col min="9" max="9" width="8.57421875" style="7" customWidth="1"/>
    <col min="10" max="10" width="19.421875" style="8" customWidth="1"/>
    <col min="11" max="16384" width="9.140625" style="7" customWidth="1"/>
  </cols>
  <sheetData>
    <row r="1" spans="1:10" s="1" customFormat="1" ht="12.75">
      <c r="A1" s="1" t="s">
        <v>32</v>
      </c>
      <c r="D1" s="2"/>
      <c r="E1" s="2"/>
      <c r="F1" s="2"/>
      <c r="G1" s="2"/>
      <c r="H1" s="2"/>
      <c r="I1" s="3"/>
      <c r="J1" s="5" t="s">
        <v>446</v>
      </c>
    </row>
    <row r="2" spans="4:10" s="1" customFormat="1" ht="12.75">
      <c r="D2" s="2"/>
      <c r="E2" s="2"/>
      <c r="F2" s="2"/>
      <c r="G2" s="2"/>
      <c r="H2" s="2"/>
      <c r="I2" s="3"/>
      <c r="J2" s="6" t="s">
        <v>33</v>
      </c>
    </row>
    <row r="3" ht="8.25" customHeight="1"/>
    <row r="4" spans="2:7" ht="15.75">
      <c r="B4" s="10" t="s">
        <v>13</v>
      </c>
      <c r="G4" s="2"/>
    </row>
    <row r="5" spans="2:9" ht="16.5" thickBot="1">
      <c r="B5" s="10"/>
      <c r="C5" s="33"/>
      <c r="G5" s="2"/>
      <c r="I5" s="40"/>
    </row>
    <row r="6" spans="1:10" ht="13.5" thickBot="1">
      <c r="A6" s="55" t="s">
        <v>426</v>
      </c>
      <c r="B6" s="332" t="s">
        <v>427</v>
      </c>
      <c r="C6" s="333" t="s">
        <v>428</v>
      </c>
      <c r="D6" s="334" t="s">
        <v>429</v>
      </c>
      <c r="E6" s="334" t="s">
        <v>430</v>
      </c>
      <c r="F6" s="334" t="s">
        <v>431</v>
      </c>
      <c r="G6" s="334" t="s">
        <v>432</v>
      </c>
      <c r="H6" s="334" t="s">
        <v>433</v>
      </c>
      <c r="I6" s="60" t="s">
        <v>6</v>
      </c>
      <c r="J6" s="335" t="s">
        <v>437</v>
      </c>
    </row>
    <row r="7" spans="1:10" ht="15" customHeight="1">
      <c r="A7" s="265">
        <v>1</v>
      </c>
      <c r="B7" s="266" t="s">
        <v>643</v>
      </c>
      <c r="C7" s="267" t="s">
        <v>644</v>
      </c>
      <c r="D7" s="38" t="s">
        <v>645</v>
      </c>
      <c r="E7" s="38" t="s">
        <v>636</v>
      </c>
      <c r="F7" s="38" t="s">
        <v>116</v>
      </c>
      <c r="G7" s="37" t="s">
        <v>21</v>
      </c>
      <c r="H7" s="38" t="s">
        <v>646</v>
      </c>
      <c r="I7" s="331" t="s">
        <v>1088</v>
      </c>
      <c r="J7" s="38" t="s">
        <v>637</v>
      </c>
    </row>
    <row r="8" spans="1:10" ht="15" customHeight="1">
      <c r="A8" s="20">
        <v>2</v>
      </c>
      <c r="B8" s="205" t="s">
        <v>574</v>
      </c>
      <c r="C8" s="206" t="s">
        <v>575</v>
      </c>
      <c r="D8" s="23" t="s">
        <v>576</v>
      </c>
      <c r="E8" s="22" t="s">
        <v>10</v>
      </c>
      <c r="F8" s="22" t="s">
        <v>528</v>
      </c>
      <c r="G8" s="22" t="s">
        <v>572</v>
      </c>
      <c r="H8" s="23" t="s">
        <v>577</v>
      </c>
      <c r="I8" s="336">
        <v>51</v>
      </c>
      <c r="J8" s="23" t="s">
        <v>573</v>
      </c>
    </row>
    <row r="9" spans="1:10" ht="15" customHeight="1">
      <c r="A9" s="20">
        <v>3</v>
      </c>
      <c r="B9" s="205" t="s">
        <v>452</v>
      </c>
      <c r="C9" s="206" t="s">
        <v>203</v>
      </c>
      <c r="D9" s="23" t="s">
        <v>204</v>
      </c>
      <c r="E9" s="23" t="s">
        <v>205</v>
      </c>
      <c r="F9" s="23" t="s">
        <v>438</v>
      </c>
      <c r="G9" s="22"/>
      <c r="H9" s="23" t="s">
        <v>206</v>
      </c>
      <c r="I9" s="19" t="s">
        <v>1085</v>
      </c>
      <c r="J9" s="23" t="s">
        <v>207</v>
      </c>
    </row>
    <row r="10" spans="1:10" ht="15" customHeight="1">
      <c r="A10" s="20">
        <v>4</v>
      </c>
      <c r="B10" s="205" t="s">
        <v>722</v>
      </c>
      <c r="C10" s="206" t="s">
        <v>723</v>
      </c>
      <c r="D10" s="23" t="s">
        <v>724</v>
      </c>
      <c r="E10" s="23" t="s">
        <v>636</v>
      </c>
      <c r="F10" s="23" t="s">
        <v>116</v>
      </c>
      <c r="G10" s="22" t="s">
        <v>21</v>
      </c>
      <c r="H10" s="23" t="s">
        <v>661</v>
      </c>
      <c r="I10" s="18">
        <v>51.6</v>
      </c>
      <c r="J10" s="23" t="s">
        <v>1092</v>
      </c>
    </row>
    <row r="11" spans="1:10" ht="15" customHeight="1">
      <c r="A11" s="20">
        <v>5</v>
      </c>
      <c r="B11" s="205" t="s">
        <v>184</v>
      </c>
      <c r="C11" s="206" t="s">
        <v>185</v>
      </c>
      <c r="D11" s="22" t="s">
        <v>186</v>
      </c>
      <c r="E11" s="22" t="s">
        <v>176</v>
      </c>
      <c r="F11" s="22" t="s">
        <v>177</v>
      </c>
      <c r="G11" s="23" t="s">
        <v>460</v>
      </c>
      <c r="H11" s="22" t="s">
        <v>187</v>
      </c>
      <c r="I11" s="19" t="s">
        <v>1090</v>
      </c>
      <c r="J11" s="23" t="s">
        <v>188</v>
      </c>
    </row>
    <row r="12" spans="1:10" ht="15" customHeight="1">
      <c r="A12" s="26" t="s">
        <v>971</v>
      </c>
      <c r="B12" s="205" t="s">
        <v>638</v>
      </c>
      <c r="C12" s="206" t="s">
        <v>639</v>
      </c>
      <c r="D12" s="23" t="s">
        <v>640</v>
      </c>
      <c r="E12" s="23" t="s">
        <v>636</v>
      </c>
      <c r="F12" s="23" t="s">
        <v>116</v>
      </c>
      <c r="G12" s="22" t="s">
        <v>14</v>
      </c>
      <c r="H12" s="23" t="s">
        <v>641</v>
      </c>
      <c r="I12" s="19" t="s">
        <v>1087</v>
      </c>
      <c r="J12" s="23" t="s">
        <v>642</v>
      </c>
    </row>
    <row r="13" spans="1:10" ht="15" customHeight="1">
      <c r="A13" s="26"/>
      <c r="B13" s="205" t="s">
        <v>456</v>
      </c>
      <c r="C13" s="206" t="s">
        <v>395</v>
      </c>
      <c r="D13" s="23" t="s">
        <v>831</v>
      </c>
      <c r="E13" s="23" t="s">
        <v>806</v>
      </c>
      <c r="F13" s="23" t="s">
        <v>807</v>
      </c>
      <c r="G13" s="22" t="s">
        <v>822</v>
      </c>
      <c r="H13" s="23" t="s">
        <v>564</v>
      </c>
      <c r="I13" s="18">
        <v>52.2</v>
      </c>
      <c r="J13" s="23" t="s">
        <v>824</v>
      </c>
    </row>
    <row r="14" spans="1:10" ht="15" customHeight="1">
      <c r="A14" s="20">
        <v>8</v>
      </c>
      <c r="B14" s="205" t="s">
        <v>373</v>
      </c>
      <c r="C14" s="206" t="s">
        <v>117</v>
      </c>
      <c r="D14" s="23" t="s">
        <v>118</v>
      </c>
      <c r="E14" s="23" t="s">
        <v>150</v>
      </c>
      <c r="F14" s="23" t="s">
        <v>86</v>
      </c>
      <c r="G14" s="22"/>
      <c r="H14" s="23" t="s">
        <v>119</v>
      </c>
      <c r="I14" s="18">
        <v>52.7</v>
      </c>
      <c r="J14" s="23" t="s">
        <v>120</v>
      </c>
    </row>
    <row r="15" spans="1:10" ht="15" customHeight="1">
      <c r="A15" s="26" t="s">
        <v>976</v>
      </c>
      <c r="B15" s="205" t="s">
        <v>696</v>
      </c>
      <c r="C15" s="206" t="s">
        <v>697</v>
      </c>
      <c r="D15" s="23" t="s">
        <v>698</v>
      </c>
      <c r="E15" s="23" t="s">
        <v>694</v>
      </c>
      <c r="F15" s="23" t="s">
        <v>116</v>
      </c>
      <c r="G15" s="22" t="s">
        <v>14</v>
      </c>
      <c r="H15" s="23" t="s">
        <v>649</v>
      </c>
      <c r="I15" s="19" t="s">
        <v>1083</v>
      </c>
      <c r="J15" s="23" t="s">
        <v>642</v>
      </c>
    </row>
    <row r="16" spans="1:10" ht="15" customHeight="1">
      <c r="A16" s="26"/>
      <c r="B16" s="205" t="s">
        <v>272</v>
      </c>
      <c r="C16" s="206" t="s">
        <v>593</v>
      </c>
      <c r="D16" s="23" t="s">
        <v>594</v>
      </c>
      <c r="E16" s="23" t="s">
        <v>10</v>
      </c>
      <c r="F16" s="23" t="s">
        <v>528</v>
      </c>
      <c r="G16" s="22"/>
      <c r="H16" s="23" t="s">
        <v>503</v>
      </c>
      <c r="I16" s="19" t="s">
        <v>1083</v>
      </c>
      <c r="J16" s="23" t="s">
        <v>538</v>
      </c>
    </row>
    <row r="17" spans="1:10" ht="15" customHeight="1">
      <c r="A17" s="20">
        <v>11</v>
      </c>
      <c r="B17" s="205" t="s">
        <v>285</v>
      </c>
      <c r="C17" s="206" t="s">
        <v>286</v>
      </c>
      <c r="D17" s="22" t="s">
        <v>287</v>
      </c>
      <c r="E17" s="22" t="s">
        <v>281</v>
      </c>
      <c r="F17" s="22" t="s">
        <v>282</v>
      </c>
      <c r="G17" s="23" t="s">
        <v>441</v>
      </c>
      <c r="H17" s="22" t="s">
        <v>283</v>
      </c>
      <c r="I17" s="19" t="s">
        <v>1082</v>
      </c>
      <c r="J17" s="23" t="s">
        <v>284</v>
      </c>
    </row>
    <row r="18" spans="1:10" ht="15" customHeight="1">
      <c r="A18" s="20">
        <v>12</v>
      </c>
      <c r="B18" s="205" t="s">
        <v>456</v>
      </c>
      <c r="C18" s="206" t="s">
        <v>632</v>
      </c>
      <c r="D18" s="23" t="s">
        <v>633</v>
      </c>
      <c r="E18" s="23" t="s">
        <v>10</v>
      </c>
      <c r="F18" s="23" t="s">
        <v>528</v>
      </c>
      <c r="G18" s="22"/>
      <c r="H18" s="23" t="s">
        <v>631</v>
      </c>
      <c r="I18" s="19" t="s">
        <v>1084</v>
      </c>
      <c r="J18" s="23" t="s">
        <v>332</v>
      </c>
    </row>
    <row r="19" spans="1:10" ht="15" customHeight="1">
      <c r="A19" s="20">
        <v>13</v>
      </c>
      <c r="B19" s="205" t="s">
        <v>23</v>
      </c>
      <c r="C19" s="206" t="s">
        <v>267</v>
      </c>
      <c r="D19" s="23" t="s">
        <v>268</v>
      </c>
      <c r="E19" s="23" t="s">
        <v>409</v>
      </c>
      <c r="F19" s="23" t="s">
        <v>236</v>
      </c>
      <c r="G19" s="22"/>
      <c r="H19" s="23" t="s">
        <v>113</v>
      </c>
      <c r="I19" s="18">
        <v>55.5</v>
      </c>
      <c r="J19" s="23" t="s">
        <v>269</v>
      </c>
    </row>
    <row r="20" spans="1:10" ht="15" customHeight="1">
      <c r="A20" s="26" t="s">
        <v>1569</v>
      </c>
      <c r="B20" s="205" t="s">
        <v>293</v>
      </c>
      <c r="C20" s="206" t="s">
        <v>294</v>
      </c>
      <c r="D20" s="22" t="s">
        <v>295</v>
      </c>
      <c r="E20" s="22" t="s">
        <v>281</v>
      </c>
      <c r="F20" s="22" t="s">
        <v>282</v>
      </c>
      <c r="G20" s="23" t="s">
        <v>441</v>
      </c>
      <c r="H20" s="22" t="s">
        <v>283</v>
      </c>
      <c r="I20" s="19" t="s">
        <v>1089</v>
      </c>
      <c r="J20" s="23" t="s">
        <v>292</v>
      </c>
    </row>
    <row r="21" spans="1:10" ht="15" customHeight="1">
      <c r="A21" s="26"/>
      <c r="B21" s="205" t="s">
        <v>424</v>
      </c>
      <c r="C21" s="206" t="s">
        <v>259</v>
      </c>
      <c r="D21" s="23" t="s">
        <v>260</v>
      </c>
      <c r="E21" s="23" t="s">
        <v>409</v>
      </c>
      <c r="F21" s="23" t="s">
        <v>236</v>
      </c>
      <c r="G21" s="22"/>
      <c r="H21" s="23" t="s">
        <v>261</v>
      </c>
      <c r="I21" s="18">
        <v>55.9</v>
      </c>
      <c r="J21" s="23" t="s">
        <v>253</v>
      </c>
    </row>
    <row r="22" spans="1:10" ht="15" customHeight="1">
      <c r="A22" s="20">
        <v>16</v>
      </c>
      <c r="B22" s="205" t="s">
        <v>496</v>
      </c>
      <c r="C22" s="206" t="s">
        <v>497</v>
      </c>
      <c r="D22" s="23" t="s">
        <v>333</v>
      </c>
      <c r="E22" s="23" t="s">
        <v>465</v>
      </c>
      <c r="F22" s="23" t="s">
        <v>473</v>
      </c>
      <c r="G22" s="22"/>
      <c r="H22" s="23" t="s">
        <v>490</v>
      </c>
      <c r="I22" s="19" t="s">
        <v>1086</v>
      </c>
      <c r="J22" s="23" t="s">
        <v>475</v>
      </c>
    </row>
    <row r="23" spans="1:10" ht="15" customHeight="1">
      <c r="A23" s="20">
        <v>17</v>
      </c>
      <c r="B23" s="205" t="s">
        <v>152</v>
      </c>
      <c r="C23" s="206" t="s">
        <v>153</v>
      </c>
      <c r="D23" s="23" t="s">
        <v>154</v>
      </c>
      <c r="E23" s="23" t="s">
        <v>342</v>
      </c>
      <c r="F23" s="23" t="s">
        <v>130</v>
      </c>
      <c r="G23" s="22"/>
      <c r="H23" s="23" t="s">
        <v>131</v>
      </c>
      <c r="I23" s="18">
        <v>59.3</v>
      </c>
      <c r="J23" s="23" t="s">
        <v>155</v>
      </c>
    </row>
    <row r="24" spans="1:10" ht="15" customHeight="1">
      <c r="A24" s="20" t="s">
        <v>76</v>
      </c>
      <c r="B24" s="205" t="s">
        <v>454</v>
      </c>
      <c r="C24" s="206" t="s">
        <v>354</v>
      </c>
      <c r="D24" s="23" t="s">
        <v>228</v>
      </c>
      <c r="E24" s="23" t="s">
        <v>205</v>
      </c>
      <c r="F24" s="23" t="s">
        <v>438</v>
      </c>
      <c r="G24" s="22"/>
      <c r="H24" s="23"/>
      <c r="I24" s="19" t="s">
        <v>1091</v>
      </c>
      <c r="J24" s="23" t="s">
        <v>207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5.7109375" style="7" customWidth="1"/>
    <col min="2" max="2" width="7.421875" style="7" customWidth="1"/>
    <col min="3" max="3" width="11.421875" style="7" customWidth="1"/>
    <col min="4" max="4" width="8.7109375" style="8" customWidth="1"/>
    <col min="5" max="5" width="8.421875" style="8" customWidth="1"/>
    <col min="6" max="6" width="10.8515625" style="8" customWidth="1"/>
    <col min="7" max="7" width="11.28125" style="8" customWidth="1"/>
    <col min="8" max="8" width="20.140625" style="8" customWidth="1"/>
    <col min="9" max="9" width="9.7109375" style="44" customWidth="1"/>
    <col min="10" max="10" width="23.00390625" style="8" bestFit="1" customWidth="1"/>
    <col min="11" max="16384" width="9.140625" style="7" customWidth="1"/>
  </cols>
  <sheetData>
    <row r="1" spans="1:10" s="1" customFormat="1" ht="12.75">
      <c r="A1" s="1" t="s">
        <v>32</v>
      </c>
      <c r="D1" s="2"/>
      <c r="E1" s="2"/>
      <c r="F1" s="2"/>
      <c r="G1" s="2"/>
      <c r="H1" s="2"/>
      <c r="I1" s="3"/>
      <c r="J1" s="5" t="s">
        <v>446</v>
      </c>
    </row>
    <row r="2" spans="4:10" s="1" customFormat="1" ht="12.75">
      <c r="D2" s="2"/>
      <c r="E2" s="2"/>
      <c r="F2" s="2"/>
      <c r="G2" s="2"/>
      <c r="H2" s="2"/>
      <c r="I2" s="3"/>
      <c r="J2" s="6" t="s">
        <v>33</v>
      </c>
    </row>
    <row r="3" ht="8.25" customHeight="1"/>
    <row r="4" spans="2:7" ht="15.75">
      <c r="B4" s="10" t="s">
        <v>392</v>
      </c>
      <c r="G4" s="2"/>
    </row>
    <row r="5" spans="2:7" ht="15.75">
      <c r="B5" s="10"/>
      <c r="C5" s="33"/>
      <c r="G5" s="2"/>
    </row>
    <row r="6" ht="8.25" customHeight="1"/>
    <row r="7" spans="1:10" ht="12.75">
      <c r="A7" s="13" t="s">
        <v>426</v>
      </c>
      <c r="B7" s="14" t="s">
        <v>427</v>
      </c>
      <c r="C7" s="15" t="s">
        <v>428</v>
      </c>
      <c r="D7" s="18" t="s">
        <v>429</v>
      </c>
      <c r="E7" s="16" t="s">
        <v>430</v>
      </c>
      <c r="F7" s="18" t="s">
        <v>431</v>
      </c>
      <c r="G7" s="16" t="s">
        <v>432</v>
      </c>
      <c r="H7" s="18" t="s">
        <v>433</v>
      </c>
      <c r="I7" s="13" t="s">
        <v>6</v>
      </c>
      <c r="J7" s="18" t="s">
        <v>437</v>
      </c>
    </row>
    <row r="8" spans="1:10" ht="15" customHeight="1">
      <c r="A8" s="20">
        <v>1</v>
      </c>
      <c r="B8" s="34" t="s">
        <v>443</v>
      </c>
      <c r="C8" s="35" t="s">
        <v>662</v>
      </c>
      <c r="D8" s="383" t="s">
        <v>663</v>
      </c>
      <c r="E8" s="36" t="s">
        <v>636</v>
      </c>
      <c r="F8" s="36" t="s">
        <v>116</v>
      </c>
      <c r="G8" s="37" t="s">
        <v>664</v>
      </c>
      <c r="H8" s="38" t="s">
        <v>38</v>
      </c>
      <c r="I8" s="19" t="s">
        <v>1424</v>
      </c>
      <c r="J8" s="38" t="s">
        <v>665</v>
      </c>
    </row>
    <row r="9" spans="1:10" ht="15" customHeight="1">
      <c r="A9" s="144">
        <v>2</v>
      </c>
      <c r="B9" s="21" t="s">
        <v>707</v>
      </c>
      <c r="C9" s="15" t="s">
        <v>708</v>
      </c>
      <c r="D9" s="30" t="s">
        <v>709</v>
      </c>
      <c r="E9" s="30" t="s">
        <v>636</v>
      </c>
      <c r="F9" s="30" t="s">
        <v>116</v>
      </c>
      <c r="G9" s="22" t="s">
        <v>664</v>
      </c>
      <c r="H9" s="23" t="s">
        <v>661</v>
      </c>
      <c r="I9" s="19" t="s">
        <v>1430</v>
      </c>
      <c r="J9" s="23" t="s">
        <v>710</v>
      </c>
    </row>
    <row r="10" spans="1:10" ht="15" customHeight="1">
      <c r="A10" s="20">
        <v>3</v>
      </c>
      <c r="B10" s="21" t="s">
        <v>522</v>
      </c>
      <c r="C10" s="15" t="s">
        <v>526</v>
      </c>
      <c r="D10" s="30" t="s">
        <v>527</v>
      </c>
      <c r="E10" s="30" t="s">
        <v>10</v>
      </c>
      <c r="F10" s="30" t="s">
        <v>528</v>
      </c>
      <c r="G10" s="22" t="s">
        <v>529</v>
      </c>
      <c r="H10" s="23" t="s">
        <v>530</v>
      </c>
      <c r="I10" s="19" t="s">
        <v>1426</v>
      </c>
      <c r="J10" s="23" t="s">
        <v>531</v>
      </c>
    </row>
    <row r="11" spans="1:10" ht="15" customHeight="1">
      <c r="A11" s="20">
        <v>4</v>
      </c>
      <c r="B11" s="21" t="s">
        <v>479</v>
      </c>
      <c r="C11" s="15" t="s">
        <v>480</v>
      </c>
      <c r="D11" s="30" t="s">
        <v>501</v>
      </c>
      <c r="E11" s="30" t="s">
        <v>465</v>
      </c>
      <c r="F11" s="30" t="s">
        <v>473</v>
      </c>
      <c r="G11" s="22" t="s">
        <v>500</v>
      </c>
      <c r="H11" s="23" t="s">
        <v>474</v>
      </c>
      <c r="I11" s="19" t="s">
        <v>1428</v>
      </c>
      <c r="J11" s="23" t="s">
        <v>481</v>
      </c>
    </row>
    <row r="12" spans="1:10" ht="12.75">
      <c r="A12" s="20">
        <v>5</v>
      </c>
      <c r="B12" s="21" t="s">
        <v>445</v>
      </c>
      <c r="C12" s="15" t="s">
        <v>103</v>
      </c>
      <c r="D12" s="30" t="s">
        <v>104</v>
      </c>
      <c r="E12" s="23" t="s">
        <v>150</v>
      </c>
      <c r="F12" s="23" t="s">
        <v>86</v>
      </c>
      <c r="G12" s="22"/>
      <c r="H12" s="23" t="s">
        <v>97</v>
      </c>
      <c r="I12" s="18" t="s">
        <v>1429</v>
      </c>
      <c r="J12" s="23" t="s">
        <v>88</v>
      </c>
    </row>
    <row r="13" spans="1:10" ht="15" customHeight="1">
      <c r="A13" s="20">
        <v>6</v>
      </c>
      <c r="B13" s="21" t="s">
        <v>30</v>
      </c>
      <c r="C13" s="15" t="s">
        <v>89</v>
      </c>
      <c r="D13" s="30" t="s">
        <v>90</v>
      </c>
      <c r="E13" s="30" t="s">
        <v>150</v>
      </c>
      <c r="F13" s="30" t="s">
        <v>86</v>
      </c>
      <c r="G13" s="22"/>
      <c r="H13" s="23" t="s">
        <v>87</v>
      </c>
      <c r="I13" s="19" t="s">
        <v>1425</v>
      </c>
      <c r="J13" s="23" t="s">
        <v>88</v>
      </c>
    </row>
    <row r="14" spans="1:10" ht="15" customHeight="1">
      <c r="A14" s="20"/>
      <c r="B14" s="21" t="s">
        <v>20</v>
      </c>
      <c r="C14" s="15" t="s">
        <v>98</v>
      </c>
      <c r="D14" s="30" t="s">
        <v>99</v>
      </c>
      <c r="E14" s="30" t="s">
        <v>150</v>
      </c>
      <c r="F14" s="30" t="s">
        <v>86</v>
      </c>
      <c r="G14" s="22"/>
      <c r="H14" s="23" t="s">
        <v>100</v>
      </c>
      <c r="I14" s="18" t="s">
        <v>1040</v>
      </c>
      <c r="J14" s="23" t="s">
        <v>88</v>
      </c>
    </row>
    <row r="15" spans="1:10" ht="15" customHeight="1">
      <c r="A15" s="20" t="s">
        <v>76</v>
      </c>
      <c r="B15" s="21" t="s">
        <v>862</v>
      </c>
      <c r="C15" s="15" t="s">
        <v>863</v>
      </c>
      <c r="D15" s="259" t="s">
        <v>864</v>
      </c>
      <c r="E15" s="30" t="s">
        <v>806</v>
      </c>
      <c r="F15" s="30" t="s">
        <v>807</v>
      </c>
      <c r="G15" s="22"/>
      <c r="H15" s="23" t="s">
        <v>865</v>
      </c>
      <c r="I15" s="19" t="s">
        <v>1427</v>
      </c>
      <c r="J15" s="23" t="s">
        <v>830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5.7109375" style="7" customWidth="1"/>
    <col min="2" max="2" width="9.57421875" style="7" customWidth="1"/>
    <col min="3" max="3" width="12.57421875" style="7" customWidth="1"/>
    <col min="4" max="4" width="8.7109375" style="8" customWidth="1"/>
    <col min="5" max="5" width="12.8515625" style="8" customWidth="1"/>
    <col min="6" max="6" width="9.57421875" style="8" customWidth="1"/>
    <col min="7" max="7" width="10.57421875" style="8" customWidth="1"/>
    <col min="8" max="8" width="19.00390625" style="8" customWidth="1"/>
    <col min="9" max="9" width="8.7109375" style="44" customWidth="1"/>
    <col min="10" max="10" width="19.140625" style="8" customWidth="1"/>
    <col min="11" max="16384" width="9.140625" style="7" customWidth="1"/>
  </cols>
  <sheetData>
    <row r="1" spans="1:10" s="1" customFormat="1" ht="12.75">
      <c r="A1" s="1" t="s">
        <v>32</v>
      </c>
      <c r="D1" s="2"/>
      <c r="E1" s="2"/>
      <c r="F1" s="2"/>
      <c r="G1" s="2"/>
      <c r="H1" s="2"/>
      <c r="I1" s="3"/>
      <c r="J1" s="5" t="s">
        <v>446</v>
      </c>
    </row>
    <row r="2" spans="4:10" s="1" customFormat="1" ht="12.75">
      <c r="D2" s="2"/>
      <c r="E2" s="2"/>
      <c r="F2" s="2"/>
      <c r="G2" s="2"/>
      <c r="H2" s="2"/>
      <c r="I2" s="3"/>
      <c r="J2" s="6" t="s">
        <v>33</v>
      </c>
    </row>
    <row r="3" ht="8.25" customHeight="1"/>
    <row r="4" spans="2:7" ht="15.75">
      <c r="B4" s="10" t="s">
        <v>394</v>
      </c>
      <c r="G4" s="2"/>
    </row>
    <row r="5" spans="2:7" ht="15.75">
      <c r="B5" s="10"/>
      <c r="C5" s="33"/>
      <c r="G5" s="2"/>
    </row>
    <row r="6" spans="2:7" ht="16.5" thickBot="1">
      <c r="B6" s="10"/>
      <c r="C6" s="33"/>
      <c r="G6" s="2"/>
    </row>
    <row r="7" spans="1:10" ht="13.5" thickBot="1">
      <c r="A7" s="55" t="s">
        <v>426</v>
      </c>
      <c r="B7" s="332" t="s">
        <v>427</v>
      </c>
      <c r="C7" s="333" t="s">
        <v>428</v>
      </c>
      <c r="D7" s="334" t="s">
        <v>429</v>
      </c>
      <c r="E7" s="334" t="s">
        <v>430</v>
      </c>
      <c r="F7" s="334" t="s">
        <v>431</v>
      </c>
      <c r="G7" s="334" t="s">
        <v>432</v>
      </c>
      <c r="H7" s="334" t="s">
        <v>433</v>
      </c>
      <c r="I7" s="60" t="s">
        <v>6</v>
      </c>
      <c r="J7" s="335" t="s">
        <v>437</v>
      </c>
    </row>
    <row r="8" spans="1:10" ht="15" customHeight="1">
      <c r="A8" s="20"/>
      <c r="B8" s="205" t="s">
        <v>456</v>
      </c>
      <c r="C8" s="206" t="s">
        <v>849</v>
      </c>
      <c r="D8" s="23" t="s">
        <v>850</v>
      </c>
      <c r="E8" s="22" t="s">
        <v>851</v>
      </c>
      <c r="F8" s="23" t="s">
        <v>852</v>
      </c>
      <c r="G8" s="22"/>
      <c r="H8" s="22" t="s">
        <v>853</v>
      </c>
      <c r="I8" s="18" t="s">
        <v>907</v>
      </c>
      <c r="J8" s="23" t="s">
        <v>854</v>
      </c>
    </row>
    <row r="9" spans="1:10" ht="15" customHeight="1">
      <c r="A9" s="20">
        <v>1</v>
      </c>
      <c r="B9" s="205" t="s">
        <v>643</v>
      </c>
      <c r="C9" s="206" t="s">
        <v>644</v>
      </c>
      <c r="D9" s="23" t="s">
        <v>645</v>
      </c>
      <c r="E9" s="23" t="s">
        <v>636</v>
      </c>
      <c r="F9" s="23" t="s">
        <v>116</v>
      </c>
      <c r="G9" s="22" t="s">
        <v>21</v>
      </c>
      <c r="H9" s="23" t="s">
        <v>646</v>
      </c>
      <c r="I9" s="19" t="s">
        <v>1449</v>
      </c>
      <c r="J9" s="23" t="s">
        <v>1563</v>
      </c>
    </row>
    <row r="10" spans="1:10" ht="15" customHeight="1">
      <c r="A10" s="20">
        <v>2</v>
      </c>
      <c r="B10" s="205" t="s">
        <v>722</v>
      </c>
      <c r="C10" s="206" t="s">
        <v>723</v>
      </c>
      <c r="D10" s="23" t="s">
        <v>724</v>
      </c>
      <c r="E10" s="23" t="s">
        <v>636</v>
      </c>
      <c r="F10" s="23" t="s">
        <v>116</v>
      </c>
      <c r="G10" s="22" t="s">
        <v>21</v>
      </c>
      <c r="H10" s="23" t="s">
        <v>661</v>
      </c>
      <c r="I10" s="18" t="s">
        <v>1450</v>
      </c>
      <c r="J10" s="23" t="s">
        <v>1092</v>
      </c>
    </row>
    <row r="11" spans="1:10" ht="15" customHeight="1">
      <c r="A11" s="20">
        <v>3</v>
      </c>
      <c r="B11" s="205" t="s">
        <v>456</v>
      </c>
      <c r="C11" s="206" t="s">
        <v>395</v>
      </c>
      <c r="D11" s="23" t="s">
        <v>831</v>
      </c>
      <c r="E11" s="23" t="s">
        <v>806</v>
      </c>
      <c r="F11" s="23" t="s">
        <v>807</v>
      </c>
      <c r="G11" s="22" t="s">
        <v>822</v>
      </c>
      <c r="H11" s="23" t="s">
        <v>564</v>
      </c>
      <c r="I11" s="18" t="s">
        <v>1447</v>
      </c>
      <c r="J11" s="23" t="s">
        <v>824</v>
      </c>
    </row>
    <row r="12" spans="1:10" ht="15" customHeight="1">
      <c r="A12" s="20">
        <v>4</v>
      </c>
      <c r="B12" s="205" t="s">
        <v>452</v>
      </c>
      <c r="C12" s="206" t="s">
        <v>203</v>
      </c>
      <c r="D12" s="23" t="s">
        <v>204</v>
      </c>
      <c r="E12" s="23" t="s">
        <v>205</v>
      </c>
      <c r="F12" s="23" t="s">
        <v>438</v>
      </c>
      <c r="G12" s="22"/>
      <c r="H12" s="23" t="s">
        <v>206</v>
      </c>
      <c r="I12" s="19" t="s">
        <v>1560</v>
      </c>
      <c r="J12" s="23" t="s">
        <v>207</v>
      </c>
    </row>
    <row r="13" spans="1:10" ht="15" customHeight="1">
      <c r="A13" s="20">
        <v>5</v>
      </c>
      <c r="B13" s="205" t="s">
        <v>373</v>
      </c>
      <c r="C13" s="206" t="s">
        <v>117</v>
      </c>
      <c r="D13" s="23" t="s">
        <v>118</v>
      </c>
      <c r="E13" s="23" t="s">
        <v>150</v>
      </c>
      <c r="F13" s="23" t="s">
        <v>86</v>
      </c>
      <c r="G13" s="22"/>
      <c r="H13" s="23" t="s">
        <v>119</v>
      </c>
      <c r="I13" s="18" t="s">
        <v>1561</v>
      </c>
      <c r="J13" s="23" t="s">
        <v>120</v>
      </c>
    </row>
    <row r="14" spans="1:10" ht="15" customHeight="1">
      <c r="A14" s="20">
        <v>6</v>
      </c>
      <c r="B14" s="205" t="s">
        <v>23</v>
      </c>
      <c r="C14" s="206" t="s">
        <v>827</v>
      </c>
      <c r="D14" s="23" t="s">
        <v>828</v>
      </c>
      <c r="E14" s="23" t="s">
        <v>806</v>
      </c>
      <c r="F14" s="23" t="s">
        <v>807</v>
      </c>
      <c r="G14" s="22"/>
      <c r="H14" s="23" t="s">
        <v>829</v>
      </c>
      <c r="I14" s="18" t="s">
        <v>1446</v>
      </c>
      <c r="J14" s="23" t="s">
        <v>830</v>
      </c>
    </row>
    <row r="15" spans="1:10" ht="15" customHeight="1">
      <c r="A15" s="20"/>
      <c r="B15" s="205" t="s">
        <v>23</v>
      </c>
      <c r="C15" s="206" t="s">
        <v>267</v>
      </c>
      <c r="D15" s="23" t="s">
        <v>268</v>
      </c>
      <c r="E15" s="23" t="s">
        <v>409</v>
      </c>
      <c r="F15" s="23" t="s">
        <v>236</v>
      </c>
      <c r="G15" s="22"/>
      <c r="H15" s="23" t="s">
        <v>113</v>
      </c>
      <c r="I15" s="18" t="s">
        <v>1444</v>
      </c>
      <c r="J15" s="23" t="s">
        <v>269</v>
      </c>
    </row>
    <row r="16" spans="1:10" ht="15" customHeight="1">
      <c r="A16" s="20">
        <v>8</v>
      </c>
      <c r="B16" s="205" t="s">
        <v>346</v>
      </c>
      <c r="C16" s="206" t="s">
        <v>270</v>
      </c>
      <c r="D16" s="23" t="s">
        <v>271</v>
      </c>
      <c r="E16" s="23" t="s">
        <v>409</v>
      </c>
      <c r="F16" s="23" t="s">
        <v>236</v>
      </c>
      <c r="G16" s="22"/>
      <c r="H16" s="23" t="s">
        <v>252</v>
      </c>
      <c r="I16" s="18" t="s">
        <v>1443</v>
      </c>
      <c r="J16" s="23" t="s">
        <v>253</v>
      </c>
    </row>
    <row r="17" spans="1:10" ht="15" customHeight="1">
      <c r="A17" s="20">
        <v>9</v>
      </c>
      <c r="B17" s="205" t="s">
        <v>293</v>
      </c>
      <c r="C17" s="206" t="s">
        <v>294</v>
      </c>
      <c r="D17" s="22" t="s">
        <v>295</v>
      </c>
      <c r="E17" s="22" t="s">
        <v>281</v>
      </c>
      <c r="F17" s="22" t="s">
        <v>282</v>
      </c>
      <c r="G17" s="23" t="s">
        <v>441</v>
      </c>
      <c r="H17" s="22" t="s">
        <v>283</v>
      </c>
      <c r="I17" s="19" t="s">
        <v>1451</v>
      </c>
      <c r="J17" s="23" t="s">
        <v>292</v>
      </c>
    </row>
    <row r="18" spans="1:10" ht="15" customHeight="1">
      <c r="A18" s="20">
        <v>10</v>
      </c>
      <c r="B18" s="205" t="s">
        <v>17</v>
      </c>
      <c r="C18" s="206" t="s">
        <v>105</v>
      </c>
      <c r="D18" s="23" t="s">
        <v>106</v>
      </c>
      <c r="E18" s="22" t="s">
        <v>150</v>
      </c>
      <c r="F18" s="23" t="s">
        <v>86</v>
      </c>
      <c r="G18" s="22"/>
      <c r="H18" s="22" t="s">
        <v>107</v>
      </c>
      <c r="I18" s="258" t="s">
        <v>1445</v>
      </c>
      <c r="J18" s="23" t="s">
        <v>108</v>
      </c>
    </row>
    <row r="19" spans="1:10" ht="15" customHeight="1">
      <c r="A19" s="20">
        <v>11</v>
      </c>
      <c r="B19" s="205" t="s">
        <v>58</v>
      </c>
      <c r="C19" s="206" t="s">
        <v>109</v>
      </c>
      <c r="D19" s="23" t="s">
        <v>110</v>
      </c>
      <c r="E19" s="23" t="s">
        <v>150</v>
      </c>
      <c r="F19" s="23" t="s">
        <v>86</v>
      </c>
      <c r="G19" s="22"/>
      <c r="H19" s="23" t="s">
        <v>107</v>
      </c>
      <c r="I19" s="18" t="s">
        <v>1448</v>
      </c>
      <c r="J19" s="23" t="s">
        <v>108</v>
      </c>
    </row>
    <row r="20" spans="1:10" ht="15" customHeight="1">
      <c r="A20" s="20"/>
      <c r="B20" s="205" t="s">
        <v>496</v>
      </c>
      <c r="C20" s="206" t="s">
        <v>497</v>
      </c>
      <c r="D20" s="23" t="s">
        <v>333</v>
      </c>
      <c r="E20" s="23" t="s">
        <v>465</v>
      </c>
      <c r="F20" s="23" t="s">
        <v>473</v>
      </c>
      <c r="G20" s="22"/>
      <c r="H20" s="23" t="s">
        <v>490</v>
      </c>
      <c r="I20" s="19" t="s">
        <v>1040</v>
      </c>
      <c r="J20" s="23" t="s">
        <v>475</v>
      </c>
    </row>
    <row r="21" spans="1:10" ht="15" customHeight="1">
      <c r="A21" s="20" t="s">
        <v>76</v>
      </c>
      <c r="B21" s="205" t="s">
        <v>518</v>
      </c>
      <c r="C21" s="206" t="s">
        <v>873</v>
      </c>
      <c r="D21" s="23" t="s">
        <v>874</v>
      </c>
      <c r="E21" s="23" t="s">
        <v>806</v>
      </c>
      <c r="F21" s="23" t="s">
        <v>807</v>
      </c>
      <c r="G21" s="22" t="s">
        <v>822</v>
      </c>
      <c r="H21" s="23" t="s">
        <v>823</v>
      </c>
      <c r="I21" s="19" t="s">
        <v>1452</v>
      </c>
      <c r="J21" s="23" t="s">
        <v>824</v>
      </c>
    </row>
    <row r="22" spans="1:10" ht="15" customHeight="1">
      <c r="A22" s="265" t="s">
        <v>76</v>
      </c>
      <c r="B22" s="266" t="s">
        <v>23</v>
      </c>
      <c r="C22" s="425" t="s">
        <v>866</v>
      </c>
      <c r="D22" s="426" t="s">
        <v>867</v>
      </c>
      <c r="E22" s="426" t="s">
        <v>806</v>
      </c>
      <c r="F22" s="426" t="s">
        <v>807</v>
      </c>
      <c r="G22" s="426" t="s">
        <v>868</v>
      </c>
      <c r="H22" s="426"/>
      <c r="I22" s="338" t="s">
        <v>1453</v>
      </c>
      <c r="J22" s="426" t="s">
        <v>810</v>
      </c>
    </row>
    <row r="23" spans="1:10" ht="15" customHeight="1">
      <c r="A23" s="20" t="s">
        <v>76</v>
      </c>
      <c r="B23" s="205" t="s">
        <v>454</v>
      </c>
      <c r="C23" s="206" t="s">
        <v>354</v>
      </c>
      <c r="D23" s="23" t="s">
        <v>228</v>
      </c>
      <c r="E23" s="23" t="s">
        <v>205</v>
      </c>
      <c r="F23" s="23" t="s">
        <v>438</v>
      </c>
      <c r="G23" s="22"/>
      <c r="H23" s="22"/>
      <c r="I23" s="18" t="s">
        <v>1040</v>
      </c>
      <c r="J23" s="23" t="s">
        <v>207</v>
      </c>
    </row>
    <row r="24" spans="1:10" ht="15" customHeight="1">
      <c r="A24" s="20"/>
      <c r="B24" s="205" t="s">
        <v>416</v>
      </c>
      <c r="C24" s="206" t="s">
        <v>192</v>
      </c>
      <c r="D24" s="23" t="s">
        <v>193</v>
      </c>
      <c r="E24" s="22" t="s">
        <v>176</v>
      </c>
      <c r="F24" s="22" t="s">
        <v>177</v>
      </c>
      <c r="G24" s="22" t="s">
        <v>460</v>
      </c>
      <c r="H24" s="23" t="s">
        <v>187</v>
      </c>
      <c r="I24" s="19" t="s">
        <v>931</v>
      </c>
      <c r="J24" s="23" t="s">
        <v>188</v>
      </c>
    </row>
    <row r="25" spans="1:10" ht="12.75">
      <c r="A25" s="20"/>
      <c r="B25" s="205" t="s">
        <v>343</v>
      </c>
      <c r="C25" s="206" t="s">
        <v>407</v>
      </c>
      <c r="D25" s="23" t="s">
        <v>99</v>
      </c>
      <c r="E25" s="23" t="s">
        <v>150</v>
      </c>
      <c r="F25" s="23" t="s">
        <v>86</v>
      </c>
      <c r="G25" s="22"/>
      <c r="H25" s="23" t="s">
        <v>100</v>
      </c>
      <c r="I25" s="18" t="s">
        <v>931</v>
      </c>
      <c r="J25" s="23" t="s">
        <v>88</v>
      </c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zoomScale="115" zoomScaleNormal="115" zoomScalePageLayoutView="0" workbookViewId="0" topLeftCell="A1">
      <selection activeCell="E7" sqref="E7"/>
    </sheetView>
  </sheetViews>
  <sheetFormatPr defaultColWidth="9.140625" defaultRowHeight="12.75"/>
  <cols>
    <col min="1" max="1" width="5.140625" style="7" customWidth="1"/>
    <col min="2" max="2" width="8.7109375" style="7" customWidth="1"/>
    <col min="3" max="3" width="11.8515625" style="7" customWidth="1"/>
    <col min="4" max="4" width="7.140625" style="8" customWidth="1"/>
    <col min="5" max="5" width="9.00390625" style="8" customWidth="1"/>
    <col min="6" max="6" width="10.140625" style="8" customWidth="1"/>
    <col min="7" max="7" width="9.8515625" style="8" customWidth="1"/>
    <col min="8" max="8" width="16.57421875" style="8" customWidth="1"/>
    <col min="9" max="9" width="8.140625" style="7" customWidth="1"/>
    <col min="10" max="10" width="10.7109375" style="7" customWidth="1"/>
    <col min="11" max="16384" width="9.140625" style="7" customWidth="1"/>
  </cols>
  <sheetData>
    <row r="1" spans="1:10" s="1" customFormat="1" ht="12.75">
      <c r="A1" s="1" t="s">
        <v>32</v>
      </c>
      <c r="D1" s="2"/>
      <c r="E1" s="2"/>
      <c r="F1" s="2"/>
      <c r="G1" s="2"/>
      <c r="H1" s="2"/>
      <c r="I1" s="3"/>
      <c r="J1" s="5" t="s">
        <v>446</v>
      </c>
    </row>
    <row r="2" spans="4:10" s="1" customFormat="1" ht="12.75">
      <c r="D2" s="2"/>
      <c r="E2" s="2"/>
      <c r="F2" s="2"/>
      <c r="G2" s="2"/>
      <c r="H2" s="2"/>
      <c r="I2" s="3"/>
      <c r="J2" s="6" t="s">
        <v>33</v>
      </c>
    </row>
    <row r="3" ht="8.25" customHeight="1"/>
    <row r="4" spans="2:7" ht="15.75">
      <c r="B4" s="10" t="s">
        <v>19</v>
      </c>
      <c r="G4" s="2"/>
    </row>
    <row r="5" spans="2:9" ht="15.75">
      <c r="B5" s="10"/>
      <c r="G5" s="2"/>
      <c r="I5" s="29"/>
    </row>
    <row r="6" spans="1:10" ht="12.75">
      <c r="A6" s="13" t="s">
        <v>426</v>
      </c>
      <c r="B6" s="14" t="s">
        <v>427</v>
      </c>
      <c r="C6" s="15" t="s">
        <v>428</v>
      </c>
      <c r="D6" s="18" t="s">
        <v>429</v>
      </c>
      <c r="E6" s="16" t="s">
        <v>430</v>
      </c>
      <c r="F6" s="16" t="s">
        <v>431</v>
      </c>
      <c r="G6" s="18" t="s">
        <v>432</v>
      </c>
      <c r="H6" s="16" t="s">
        <v>433</v>
      </c>
      <c r="I6" s="13" t="s">
        <v>6</v>
      </c>
      <c r="J6" s="13" t="s">
        <v>437</v>
      </c>
    </row>
    <row r="7" spans="1:10" ht="15" customHeight="1">
      <c r="A7" s="20">
        <v>1</v>
      </c>
      <c r="B7" s="21" t="s">
        <v>470</v>
      </c>
      <c r="C7" s="15" t="s">
        <v>635</v>
      </c>
      <c r="D7" s="259" t="s">
        <v>542</v>
      </c>
      <c r="E7" s="30" t="s">
        <v>636</v>
      </c>
      <c r="F7" s="30" t="s">
        <v>116</v>
      </c>
      <c r="G7" s="22" t="s">
        <v>21</v>
      </c>
      <c r="H7" s="23" t="s">
        <v>233</v>
      </c>
      <c r="I7" s="19" t="s">
        <v>1094</v>
      </c>
      <c r="J7" s="23" t="s">
        <v>1563</v>
      </c>
    </row>
    <row r="8" spans="1:10" ht="15" customHeight="1">
      <c r="A8" s="20">
        <v>2</v>
      </c>
      <c r="B8" s="21" t="s">
        <v>522</v>
      </c>
      <c r="C8" s="15" t="s">
        <v>526</v>
      </c>
      <c r="D8" s="259" t="s">
        <v>527</v>
      </c>
      <c r="E8" s="30" t="s">
        <v>10</v>
      </c>
      <c r="F8" s="30" t="s">
        <v>528</v>
      </c>
      <c r="G8" s="22" t="s">
        <v>529</v>
      </c>
      <c r="H8" s="23" t="s">
        <v>530</v>
      </c>
      <c r="I8" s="19" t="s">
        <v>1097</v>
      </c>
      <c r="J8" s="23" t="s">
        <v>531</v>
      </c>
    </row>
    <row r="9" spans="1:10" ht="15" customHeight="1">
      <c r="A9" s="20">
        <v>3</v>
      </c>
      <c r="B9" s="21" t="s">
        <v>442</v>
      </c>
      <c r="C9" s="15" t="s">
        <v>508</v>
      </c>
      <c r="D9" s="259" t="s">
        <v>509</v>
      </c>
      <c r="E9" s="30" t="s">
        <v>465</v>
      </c>
      <c r="F9" s="30" t="s">
        <v>473</v>
      </c>
      <c r="G9" s="22" t="s">
        <v>500</v>
      </c>
      <c r="H9" s="23" t="s">
        <v>474</v>
      </c>
      <c r="I9" s="19" t="s">
        <v>1098</v>
      </c>
      <c r="J9" s="23" t="s">
        <v>481</v>
      </c>
    </row>
    <row r="10" spans="1:10" ht="15" customHeight="1">
      <c r="A10" s="20">
        <v>4</v>
      </c>
      <c r="B10" s="21" t="s">
        <v>93</v>
      </c>
      <c r="C10" s="15" t="s">
        <v>1333</v>
      </c>
      <c r="D10" s="259" t="s">
        <v>94</v>
      </c>
      <c r="E10" s="30" t="s">
        <v>150</v>
      </c>
      <c r="F10" s="30" t="s">
        <v>86</v>
      </c>
      <c r="G10" s="22"/>
      <c r="H10" s="23" t="s">
        <v>87</v>
      </c>
      <c r="I10" s="19" t="s">
        <v>1096</v>
      </c>
      <c r="J10" s="23" t="s">
        <v>88</v>
      </c>
    </row>
    <row r="11" spans="1:10" ht="15" customHeight="1">
      <c r="A11" s="20">
        <v>5</v>
      </c>
      <c r="B11" s="21" t="s">
        <v>445</v>
      </c>
      <c r="C11" s="15" t="s">
        <v>103</v>
      </c>
      <c r="D11" s="259" t="s">
        <v>104</v>
      </c>
      <c r="E11" s="30" t="s">
        <v>150</v>
      </c>
      <c r="F11" s="30" t="s">
        <v>86</v>
      </c>
      <c r="G11" s="22"/>
      <c r="H11" s="23" t="s">
        <v>97</v>
      </c>
      <c r="I11" s="18" t="s">
        <v>1099</v>
      </c>
      <c r="J11" s="23" t="s">
        <v>88</v>
      </c>
    </row>
    <row r="12" spans="1:10" ht="15" customHeight="1">
      <c r="A12" s="20">
        <v>6</v>
      </c>
      <c r="B12" s="21" t="s">
        <v>378</v>
      </c>
      <c r="C12" s="15" t="s">
        <v>223</v>
      </c>
      <c r="D12" s="259" t="s">
        <v>224</v>
      </c>
      <c r="E12" s="30" t="s">
        <v>205</v>
      </c>
      <c r="F12" s="30" t="s">
        <v>438</v>
      </c>
      <c r="G12" s="22"/>
      <c r="H12" s="23" t="s">
        <v>225</v>
      </c>
      <c r="I12" s="19" t="s">
        <v>1100</v>
      </c>
      <c r="J12" s="23" t="s">
        <v>207</v>
      </c>
    </row>
    <row r="13" spans="1:10" ht="15" customHeight="1">
      <c r="A13" s="20">
        <v>7</v>
      </c>
      <c r="B13" s="21" t="s">
        <v>393</v>
      </c>
      <c r="C13" s="15" t="s">
        <v>95</v>
      </c>
      <c r="D13" s="259" t="s">
        <v>96</v>
      </c>
      <c r="E13" s="32" t="s">
        <v>150</v>
      </c>
      <c r="F13" s="30" t="s">
        <v>86</v>
      </c>
      <c r="G13" s="22"/>
      <c r="H13" s="22" t="s">
        <v>97</v>
      </c>
      <c r="I13" s="18" t="s">
        <v>1095</v>
      </c>
      <c r="J13" s="23" t="s">
        <v>88</v>
      </c>
    </row>
    <row r="14" spans="1:10" ht="15" customHeight="1">
      <c r="A14" s="20">
        <v>8</v>
      </c>
      <c r="B14" s="21" t="s">
        <v>443</v>
      </c>
      <c r="C14" s="15" t="s">
        <v>171</v>
      </c>
      <c r="D14" s="259" t="s">
        <v>172</v>
      </c>
      <c r="E14" s="22" t="s">
        <v>342</v>
      </c>
      <c r="F14" s="23" t="s">
        <v>130</v>
      </c>
      <c r="G14" s="22"/>
      <c r="H14" s="22" t="s">
        <v>164</v>
      </c>
      <c r="I14" s="18" t="s">
        <v>1093</v>
      </c>
      <c r="J14" s="23" t="s">
        <v>155</v>
      </c>
    </row>
    <row r="15" spans="1:10" ht="12.75">
      <c r="A15" s="20" t="s">
        <v>76</v>
      </c>
      <c r="B15" s="21" t="s">
        <v>862</v>
      </c>
      <c r="C15" s="15" t="s">
        <v>863</v>
      </c>
      <c r="D15" s="259" t="s">
        <v>864</v>
      </c>
      <c r="E15" s="23" t="s">
        <v>806</v>
      </c>
      <c r="F15" s="23" t="s">
        <v>807</v>
      </c>
      <c r="G15" s="22"/>
      <c r="H15" s="23" t="s">
        <v>865</v>
      </c>
      <c r="I15" s="19" t="s">
        <v>1101</v>
      </c>
      <c r="J15" s="23" t="s">
        <v>830</v>
      </c>
    </row>
    <row r="16" ht="12.75">
      <c r="H16" s="28"/>
    </row>
    <row r="17" ht="12.75">
      <c r="H17" s="28"/>
    </row>
    <row r="18" ht="12.75">
      <c r="H18" s="28"/>
    </row>
    <row r="19" ht="12.75">
      <c r="H19" s="28"/>
    </row>
    <row r="20" ht="12.75">
      <c r="H20" s="28"/>
    </row>
    <row r="21" ht="12.75">
      <c r="H21" s="28"/>
    </row>
    <row r="22" ht="12.75">
      <c r="I22" s="9"/>
    </row>
    <row r="23" ht="12.75">
      <c r="I23" s="9"/>
    </row>
    <row r="24" ht="12.75">
      <c r="I24" s="9"/>
    </row>
    <row r="25" ht="12.75">
      <c r="I25" s="9"/>
    </row>
    <row r="26" ht="12.75">
      <c r="I26" s="9"/>
    </row>
    <row r="27" ht="12.75">
      <c r="I27" s="9"/>
    </row>
    <row r="28" ht="12.75">
      <c r="I28" s="9"/>
    </row>
    <row r="29" ht="12.75">
      <c r="I29" s="9"/>
    </row>
    <row r="30" ht="12.75">
      <c r="I30" s="9"/>
    </row>
    <row r="31" ht="12.75">
      <c r="I31" s="9"/>
    </row>
    <row r="32" ht="12.75">
      <c r="I32" s="9"/>
    </row>
    <row r="33" ht="12.75">
      <c r="I33" s="9"/>
    </row>
    <row r="34" ht="12.75">
      <c r="I34" s="9"/>
    </row>
    <row r="35" ht="12.75">
      <c r="I35" s="9"/>
    </row>
    <row r="36" ht="12.75">
      <c r="I36" s="9"/>
    </row>
    <row r="37" ht="12.75">
      <c r="I37" s="9"/>
    </row>
    <row r="38" ht="12.75">
      <c r="I38" s="9"/>
    </row>
    <row r="39" ht="12.75">
      <c r="I39" s="9"/>
    </row>
    <row r="40" ht="12.75">
      <c r="I40" s="9"/>
    </row>
    <row r="41" ht="12.75">
      <c r="I41" s="9"/>
    </row>
    <row r="42" ht="12.75">
      <c r="I42" s="9"/>
    </row>
    <row r="43" ht="12.75">
      <c r="I43" s="9"/>
    </row>
    <row r="44" ht="12.75">
      <c r="I44" s="9"/>
    </row>
    <row r="45" ht="12.75">
      <c r="I45" s="9"/>
    </row>
    <row r="46" ht="12.75">
      <c r="I46" s="9"/>
    </row>
    <row r="47" ht="12.75">
      <c r="I47" s="9"/>
    </row>
  </sheetData>
  <sheetProtection/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</dc:creator>
  <cp:keywords/>
  <dc:description/>
  <cp:lastModifiedBy>SM</cp:lastModifiedBy>
  <cp:lastPrinted>2007-05-29T14:43:47Z</cp:lastPrinted>
  <dcterms:created xsi:type="dcterms:W3CDTF">2005-06-30T08:27:18Z</dcterms:created>
  <dcterms:modified xsi:type="dcterms:W3CDTF">2007-05-31T14:49:05Z</dcterms:modified>
  <cp:category/>
  <cp:version/>
  <cp:contentType/>
  <cp:contentStatus/>
</cp:coreProperties>
</file>