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10" activeTab="0"/>
  </bookViews>
  <sheets>
    <sheet name="5-kovė vk" sheetId="1" r:id="rId1"/>
    <sheet name="5-kovė jc" sheetId="2" r:id="rId2"/>
    <sheet name="5-kovė jn" sheetId="3" r:id="rId3"/>
    <sheet name="5-kovė j" sheetId="4" r:id="rId4"/>
    <sheet name="60m bb" sheetId="5" r:id="rId5"/>
    <sheet name="tolis" sheetId="6" r:id="rId6"/>
    <sheet name="rut" sheetId="7" r:id="rId7"/>
    <sheet name="aukštis (vk)" sheetId="8" r:id="rId8"/>
    <sheet name="aukštis" sheetId="9" r:id="rId9"/>
    <sheet name="1000m" sheetId="10" r:id="rId10"/>
    <sheet name="valdymas" sheetId="11" state="hidden" r:id="rId11"/>
    <sheet name="progr" sheetId="12" state="hidden" r:id="rId12"/>
  </sheets>
  <definedNames>
    <definedName name="_xlnm.Print_Area" localSheetId="11">'progr'!$A:$IV</definedName>
    <definedName name="_xlnm.Print_Area" localSheetId="10">'valdymas'!$A:$IV</definedName>
    <definedName name="SHEET_TITLE" localSheetId="11">"progr"</definedName>
    <definedName name="SHEET_TITLE" localSheetId="10">"valdymas"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<sst xmlns="http://schemas.openxmlformats.org/spreadsheetml/2006/main" count="1012" uniqueCount="185">
  <si>
    <t>Gim.data</t>
  </si>
  <si>
    <t>Komanda</t>
  </si>
  <si>
    <t>Rezultatas</t>
  </si>
  <si>
    <t>Taškai</t>
  </si>
  <si>
    <t>Takas</t>
  </si>
  <si>
    <t>Vieta</t>
  </si>
  <si>
    <t>St Nr</t>
  </si>
  <si>
    <t>Dalyvis</t>
  </si>
  <si>
    <t>Jaunučiai I bėg (0.84)</t>
  </si>
  <si>
    <t>Jaunuoliai (0.99)</t>
  </si>
  <si>
    <t>60m bb</t>
  </si>
  <si>
    <t>vaikai (0.76)</t>
  </si>
  <si>
    <t>vyrai</t>
  </si>
  <si>
    <t>Vilius Andruška</t>
  </si>
  <si>
    <t>Jaunučiai II bėg (0.84)</t>
  </si>
  <si>
    <t xml:space="preserve">Startas: </t>
  </si>
  <si>
    <t>x</t>
  </si>
  <si>
    <t>tolis</t>
  </si>
  <si>
    <t>Eilė</t>
  </si>
  <si>
    <t>Rezult</t>
  </si>
  <si>
    <t>-</t>
  </si>
  <si>
    <t>1 band</t>
  </si>
  <si>
    <t>2 band</t>
  </si>
  <si>
    <t>3 band</t>
  </si>
  <si>
    <t xml:space="preserve">Pradžia: </t>
  </si>
  <si>
    <t>rut5kg</t>
  </si>
  <si>
    <t>rut4kg</t>
  </si>
  <si>
    <t>j</t>
  </si>
  <si>
    <t>rut3kg</t>
  </si>
  <si>
    <t>rut</t>
  </si>
  <si>
    <t>jn</t>
  </si>
  <si>
    <t>jc</t>
  </si>
  <si>
    <t>vk</t>
  </si>
  <si>
    <t>rut6kg</t>
  </si>
  <si>
    <t>v</t>
  </si>
  <si>
    <t>O</t>
  </si>
  <si>
    <t>XXX</t>
  </si>
  <si>
    <t>aukštis</t>
  </si>
  <si>
    <t>XXO</t>
  </si>
  <si>
    <t>XO</t>
  </si>
  <si>
    <t>Rez</t>
  </si>
  <si>
    <t>Pradinis aukštis:</t>
  </si>
  <si>
    <t>XX-</t>
  </si>
  <si>
    <t>X--</t>
  </si>
  <si>
    <t>dist</t>
  </si>
  <si>
    <t>1000m</t>
  </si>
  <si>
    <t>dist1</t>
  </si>
  <si>
    <t>800m</t>
  </si>
  <si>
    <t>Tolis</t>
  </si>
  <si>
    <t>Rut</t>
  </si>
  <si>
    <t>Aukštis</t>
  </si>
  <si>
    <t>Nr.</t>
  </si>
  <si>
    <t>Gim data</t>
  </si>
  <si>
    <t>Treneris</t>
  </si>
  <si>
    <t>Viso tšk</t>
  </si>
  <si>
    <t>Klaipėdos miesto daugiakovių pirmenybės</t>
  </si>
  <si>
    <t>Šarūnas Krasauskas</t>
  </si>
  <si>
    <t>Rolandas Krasauskas</t>
  </si>
  <si>
    <t>60m barj. bėgimas (0.914)</t>
  </si>
  <si>
    <t>Lukas Olendra</t>
  </si>
  <si>
    <t>NIKĖ</t>
  </si>
  <si>
    <t>Šuolis į tolį</t>
  </si>
  <si>
    <t>Salvijus Koviera</t>
  </si>
  <si>
    <t>SC</t>
  </si>
  <si>
    <t>Šilalė</t>
  </si>
  <si>
    <t>D.D.Senkai</t>
  </si>
  <si>
    <t>R.Bendžius</t>
  </si>
  <si>
    <t>5-kovė berniukams</t>
  </si>
  <si>
    <t>I A</t>
  </si>
  <si>
    <t>I JA</t>
  </si>
  <si>
    <t>Vykintas Dolobauskas</t>
  </si>
  <si>
    <t>60m bb.76</t>
  </si>
  <si>
    <t>Jurgis Radauskas</t>
  </si>
  <si>
    <t>Vidmantas Laučys</t>
  </si>
  <si>
    <t>Rutulio (4 kg) stūmimas</t>
  </si>
  <si>
    <t>60m barj. bėgimas (0.76)</t>
  </si>
  <si>
    <t>Edvinas Kocius</t>
  </si>
  <si>
    <t>Šuolis į aukštį</t>
  </si>
  <si>
    <t>Dovydas Gricius</t>
  </si>
  <si>
    <t>J.Martinkus, V.Zaniauskas</t>
  </si>
  <si>
    <t>2010 m. kovo 10 d.</t>
  </si>
  <si>
    <t>A.Vilčinskienė, R.Adomaitienė</t>
  </si>
  <si>
    <t>5-kovė jauniams</t>
  </si>
  <si>
    <t>SM</t>
  </si>
  <si>
    <t>III JA</t>
  </si>
  <si>
    <t>II A</t>
  </si>
  <si>
    <t>Simas Petrauskas</t>
  </si>
  <si>
    <t>Kartis</t>
  </si>
  <si>
    <t>Agnius Dirkstys</t>
  </si>
  <si>
    <t>Rutulio (6 kg) stūmimas</t>
  </si>
  <si>
    <t>Ramūnas Vasiliauskas</t>
  </si>
  <si>
    <t>Šuolis su kartimi</t>
  </si>
  <si>
    <t>Titas Barkus</t>
  </si>
  <si>
    <t>A.Šilauskas</t>
  </si>
  <si>
    <t>5-kovė vyrams</t>
  </si>
  <si>
    <t>KSM</t>
  </si>
  <si>
    <t>60m bb.99</t>
  </si>
  <si>
    <t>tsk</t>
  </si>
  <si>
    <t>Tomas Oleinikas</t>
  </si>
  <si>
    <t>60m</t>
  </si>
  <si>
    <t>Simonas Jankus</t>
  </si>
  <si>
    <t>amz gr</t>
  </si>
  <si>
    <t>Eimantas Timofejevas</t>
  </si>
  <si>
    <t>60m barj. bėgimas (0.99)</t>
  </si>
  <si>
    <t>bib</t>
  </si>
  <si>
    <t>60m bėgimas</t>
  </si>
  <si>
    <t>dalyvis</t>
  </si>
  <si>
    <t>gim data</t>
  </si>
  <si>
    <t>komanda</t>
  </si>
  <si>
    <t>Klubas</t>
  </si>
  <si>
    <t>treneris</t>
  </si>
  <si>
    <t>SB</t>
  </si>
  <si>
    <t>PB</t>
  </si>
  <si>
    <t>60 m</t>
  </si>
  <si>
    <t>Rutulys</t>
  </si>
  <si>
    <t>60 m b.b.</t>
  </si>
  <si>
    <t>TSM</t>
  </si>
  <si>
    <t>II JA</t>
  </si>
  <si>
    <t>1000 m</t>
  </si>
  <si>
    <t>Egidijus Zaniauskas</t>
  </si>
  <si>
    <t>60m bb.84</t>
  </si>
  <si>
    <t>Deimantas Špučys</t>
  </si>
  <si>
    <t>Klaipėda, lengvosios atletikos maniežas</t>
  </si>
  <si>
    <t>Rutulio (3 kg) stūmimas</t>
  </si>
  <si>
    <t>Dovydas Urniežius</t>
  </si>
  <si>
    <t>60m barj. bėgimas (0.84)</t>
  </si>
  <si>
    <t>Rokas Špečkauskas</t>
  </si>
  <si>
    <t>Rutulio stūmimas</t>
  </si>
  <si>
    <t>Robertas Karapetian</t>
  </si>
  <si>
    <t>5-kovė jaunučiams</t>
  </si>
  <si>
    <t>III A</t>
  </si>
  <si>
    <t>Martynas Duoblys</t>
  </si>
  <si>
    <t>Arturas Karapetian</t>
  </si>
  <si>
    <t>Rutulio (5 kg) stūmimas</t>
  </si>
  <si>
    <t>Evaldas Gotautas</t>
  </si>
  <si>
    <t>800m bėgimas</t>
  </si>
  <si>
    <t>Vaidotas Mikalauskas</t>
  </si>
  <si>
    <t>Nikė</t>
  </si>
  <si>
    <t>60m barj. bėgimas</t>
  </si>
  <si>
    <t>Ernestas Nekraševičius</t>
  </si>
  <si>
    <t>J.Martinkus</t>
  </si>
  <si>
    <t>Klaipėda</t>
  </si>
  <si>
    <t>E.Ivanauskas</t>
  </si>
  <si>
    <t>5-kovė jaunuoliams</t>
  </si>
  <si>
    <t>rut7kg</t>
  </si>
  <si>
    <t>Tomas Malakauskas</t>
  </si>
  <si>
    <t>Rokas Meškys</t>
  </si>
  <si>
    <t>rngt</t>
  </si>
  <si>
    <t>Rutulio (7 kg) stūmimas</t>
  </si>
  <si>
    <t>Jonas Mažeika</t>
  </si>
  <si>
    <t>Erikas Stankus</t>
  </si>
  <si>
    <t>1000m bėgimas</t>
  </si>
  <si>
    <t>dalm</t>
  </si>
  <si>
    <t>Mantas Juška</t>
  </si>
  <si>
    <t>O.Grybauskienė</t>
  </si>
  <si>
    <t>rot</t>
  </si>
  <si>
    <t>60m bb.914</t>
  </si>
  <si>
    <t>Tolis (94-95 ir vyresni)</t>
  </si>
  <si>
    <t>Aukštis (96-97)</t>
  </si>
  <si>
    <t>PROGRAMA</t>
  </si>
  <si>
    <t>Aukštis (94-95 ir vyresni)</t>
  </si>
  <si>
    <t xml:space="preserve">60m barj. bėgimas </t>
  </si>
  <si>
    <t/>
  </si>
  <si>
    <t xml:space="preserve">Šuolis į tolį </t>
  </si>
  <si>
    <t xml:space="preserve">Rutulio (3 kg) stūmimas </t>
  </si>
  <si>
    <t xml:space="preserve">Rutulio (4 kg) stūmimas </t>
  </si>
  <si>
    <t xml:space="preserve">Rutulio (5 kg) stūmimas </t>
  </si>
  <si>
    <t xml:space="preserve">Rutulio (6 kg) stūmimas </t>
  </si>
  <si>
    <t xml:space="preserve">Rutulio stūmimas </t>
  </si>
  <si>
    <t xml:space="preserve">Šuolis į aukštį </t>
  </si>
  <si>
    <t xml:space="preserve"> </t>
  </si>
  <si>
    <t>Jauniai (0.914)</t>
  </si>
  <si>
    <t>4.18.37</t>
  </si>
  <si>
    <t>I bėg</t>
  </si>
  <si>
    <t>II bėg</t>
  </si>
  <si>
    <t>III bėg</t>
  </si>
  <si>
    <t>60m bb (0.76)</t>
  </si>
  <si>
    <t>60m bb (0.84)</t>
  </si>
  <si>
    <t>Rut (4 kg)</t>
  </si>
  <si>
    <t>60m bb (0.914)</t>
  </si>
  <si>
    <t>Rut (5 kg)</t>
  </si>
  <si>
    <t>Rut (3 kg)</t>
  </si>
  <si>
    <t>NM</t>
  </si>
  <si>
    <t>60m bb (0.99)</t>
  </si>
  <si>
    <t>Rut (6 kg)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</si>
</sst>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yyyy\-mm\-dd;@"/>
    <numFmt numFmtId="166" formatCode="0.0"/>
    <numFmt numFmtId="167" formatCode="m:ss.00"/>
    <numFmt numFmtId="168" formatCode="yyyy/mm/dd"/>
    <numFmt numFmtId="169" formatCode="m\.ss.00"/>
    <numFmt numFmtId="170" formatCode="[$-FC27]yyyy\ &quot;m.&quot;\ mmmm\ d\ &quot;d.&quot;;@"/>
    <numFmt numFmtId="171" formatCode="ss.00"/>
    <numFmt numFmtId="172" formatCode="yyyy\-mmm\-dd"/>
  </numFmts>
  <fonts count="77">
    <font>
      <sz val="10"/>
      <color indexed="8"/>
      <name val="Arial"/>
      <family val="0"/>
    </font>
    <font>
      <b/>
      <sz val="14"/>
      <color indexed="8"/>
      <name val="Garamond"/>
      <family val="0"/>
    </font>
    <font>
      <sz val="12"/>
      <color indexed="8"/>
      <name val="Times New Roman"/>
      <family val="0"/>
    </font>
    <font>
      <sz val="10"/>
      <color indexed="8"/>
      <name val="Garamond"/>
      <family val="0"/>
    </font>
    <font>
      <sz val="11"/>
      <color indexed="8"/>
      <name val="Times New Roman"/>
      <family val="0"/>
    </font>
    <font>
      <sz val="11"/>
      <color indexed="8"/>
      <name val="Garamond"/>
      <family val="0"/>
    </font>
    <font>
      <sz val="10"/>
      <color indexed="9"/>
      <name val="Garamond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2"/>
      <color indexed="8"/>
      <name val="Garamond"/>
      <family val="0"/>
    </font>
    <font>
      <sz val="10"/>
      <color indexed="9"/>
      <name val="Arial"/>
      <family val="0"/>
    </font>
    <font>
      <b/>
      <sz val="9"/>
      <color indexed="8"/>
      <name val="Garamond"/>
      <family val="0"/>
    </font>
    <font>
      <b/>
      <sz val="12"/>
      <color indexed="8"/>
      <name val="Garamond"/>
      <family val="0"/>
    </font>
    <font>
      <sz val="14"/>
      <color indexed="8"/>
      <name val="Garamond"/>
      <family val="0"/>
    </font>
    <font>
      <u val="single"/>
      <sz val="10"/>
      <color indexed="8"/>
      <name val="Garamond"/>
      <family val="0"/>
    </font>
    <font>
      <b/>
      <sz val="10"/>
      <color indexed="8"/>
      <name val="Garamond"/>
      <family val="0"/>
    </font>
    <font>
      <sz val="11"/>
      <color indexed="8"/>
      <name val="Calibri"/>
      <family val="0"/>
    </font>
    <font>
      <sz val="9"/>
      <color indexed="8"/>
      <name val="Times New Roman"/>
      <family val="0"/>
    </font>
    <font>
      <b/>
      <sz val="8"/>
      <color indexed="8"/>
      <name val="Garamond"/>
      <family val="0"/>
    </font>
    <font>
      <b/>
      <sz val="10"/>
      <color indexed="9"/>
      <name val="Garamond"/>
      <family val="0"/>
    </font>
    <font>
      <sz val="10"/>
      <color indexed="9"/>
      <name val="Times New Roman"/>
      <family val="0"/>
    </font>
    <font>
      <b/>
      <sz val="11"/>
      <color indexed="8"/>
      <name val="Garamond"/>
      <family val="0"/>
    </font>
    <font>
      <b/>
      <sz val="12"/>
      <color indexed="8"/>
      <name val="Times New Roman"/>
      <family val="0"/>
    </font>
    <font>
      <b/>
      <i/>
      <u val="single"/>
      <sz val="11"/>
      <color indexed="8"/>
      <name val="Garamond"/>
      <family val="0"/>
    </font>
    <font>
      <b/>
      <sz val="11"/>
      <color indexed="8"/>
      <name val="Calibri"/>
      <family val="0"/>
    </font>
    <font>
      <sz val="6"/>
      <color indexed="8"/>
      <name val="Garamond"/>
      <family val="0"/>
    </font>
    <font>
      <sz val="8"/>
      <color indexed="9"/>
      <name val="Garamond"/>
      <family val="0"/>
    </font>
    <font>
      <b/>
      <sz val="14"/>
      <color indexed="8"/>
      <name val="Times New Roman"/>
      <family val="0"/>
    </font>
    <font>
      <b/>
      <sz val="10"/>
      <color indexed="8"/>
      <name val="Arial"/>
      <family val="0"/>
    </font>
    <font>
      <u val="single"/>
      <sz val="11"/>
      <color indexed="8"/>
      <name val="Garamond"/>
      <family val="0"/>
    </font>
    <font>
      <b/>
      <sz val="14"/>
      <name val="Garamond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Garamond"/>
      <family val="1"/>
    </font>
    <font>
      <b/>
      <sz val="10"/>
      <name val="Arial"/>
      <family val="2"/>
    </font>
    <font>
      <sz val="8"/>
      <name val="Garamond"/>
      <family val="1"/>
    </font>
    <font>
      <sz val="14"/>
      <name val="Garamond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Garamond"/>
      <family val="1"/>
    </font>
    <font>
      <sz val="10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166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168" fontId="10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8" fillId="0" borderId="14" xfId="0" applyNumberFormat="1" applyFont="1" applyFill="1" applyBorder="1" applyAlignment="1" applyProtection="1">
      <alignment horizontal="center"/>
      <protection/>
    </xf>
    <xf numFmtId="2" fontId="4" fillId="0" borderId="10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3" fillId="0" borderId="15" xfId="0" applyNumberFormat="1" applyFont="1" applyFill="1" applyBorder="1" applyAlignment="1" applyProtection="1">
      <alignment horizontal="left"/>
      <protection/>
    </xf>
    <xf numFmtId="2" fontId="4" fillId="0" borderId="11" xfId="0" applyNumberFormat="1" applyFont="1" applyFill="1" applyBorder="1" applyAlignment="1" applyProtection="1">
      <alignment horizontal="center"/>
      <protection/>
    </xf>
    <xf numFmtId="2" fontId="7" fillId="0" borderId="14" xfId="0" applyNumberFormat="1" applyFont="1" applyFill="1" applyBorder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0" fontId="8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171" fontId="21" fillId="0" borderId="0" xfId="0" applyNumberFormat="1" applyFont="1" applyFill="1" applyBorder="1" applyAlignment="1" applyProtection="1">
      <alignment horizontal="center" vertical="center"/>
      <protection/>
    </xf>
    <xf numFmtId="2" fontId="4" fillId="0" borderId="17" xfId="0" applyNumberFormat="1" applyFont="1" applyFill="1" applyBorder="1" applyAlignment="1" applyProtection="1">
      <alignment horizontal="center"/>
      <protection/>
    </xf>
    <xf numFmtId="0" fontId="8" fillId="0" borderId="18" xfId="0" applyNumberFormat="1" applyFont="1" applyFill="1" applyBorder="1" applyAlignment="1" applyProtection="1">
      <alignment horizontal="center"/>
      <protection/>
    </xf>
    <xf numFmtId="2" fontId="4" fillId="0" borderId="19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horizontal="center"/>
      <protection/>
    </xf>
    <xf numFmtId="0" fontId="8" fillId="0" borderId="2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2" fontId="4" fillId="0" borderId="21" xfId="0" applyNumberFormat="1" applyFont="1" applyFill="1" applyBorder="1" applyAlignment="1" applyProtection="1">
      <alignment horizontal="center"/>
      <protection/>
    </xf>
    <xf numFmtId="165" fontId="8" fillId="0" borderId="13" xfId="0" applyNumberFormat="1" applyFont="1" applyFill="1" applyBorder="1" applyAlignment="1" applyProtection="1">
      <alignment horizontal="center"/>
      <protection/>
    </xf>
    <xf numFmtId="0" fontId="7" fillId="0" borderId="22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/>
      <protection/>
    </xf>
    <xf numFmtId="165" fontId="9" fillId="0" borderId="11" xfId="0" applyNumberFormat="1" applyFont="1" applyFill="1" applyBorder="1" applyAlignment="1" applyProtection="1">
      <alignment horizontal="center"/>
      <protection/>
    </xf>
    <xf numFmtId="0" fontId="23" fillId="0" borderId="18" xfId="0" applyNumberFormat="1" applyFont="1" applyFill="1" applyBorder="1" applyAlignment="1" applyProtection="1">
      <alignment horizontal="left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9" fillId="0" borderId="23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165" fontId="9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Fill="1" applyBorder="1" applyAlignment="1" applyProtection="1">
      <alignment horizontal="center"/>
      <protection/>
    </xf>
    <xf numFmtId="2" fontId="4" fillId="0" borderId="24" xfId="0" applyNumberFormat="1" applyFont="1" applyFill="1" applyBorder="1" applyAlignment="1" applyProtection="1">
      <alignment horizontal="center"/>
      <protection/>
    </xf>
    <xf numFmtId="2" fontId="0" fillId="0" borderId="25" xfId="0" applyNumberFormat="1" applyFont="1" applyFill="1" applyBorder="1" applyAlignment="1" applyProtection="1">
      <alignment horizontal="center"/>
      <protection/>
    </xf>
    <xf numFmtId="0" fontId="7" fillId="0" borderId="22" xfId="0" applyNumberFormat="1" applyFont="1" applyFill="1" applyBorder="1" applyAlignment="1" applyProtection="1">
      <alignment horizontal="left"/>
      <protection/>
    </xf>
    <xf numFmtId="2" fontId="9" fillId="0" borderId="11" xfId="0" applyNumberFormat="1" applyFont="1" applyFill="1" applyBorder="1" applyAlignment="1" applyProtection="1">
      <alignment/>
      <protection/>
    </xf>
    <xf numFmtId="2" fontId="4" fillId="0" borderId="26" xfId="0" applyNumberFormat="1" applyFont="1" applyFill="1" applyBorder="1" applyAlignment="1" applyProtection="1">
      <alignment horizontal="center"/>
      <protection/>
    </xf>
    <xf numFmtId="2" fontId="0" fillId="0" borderId="27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2" fontId="4" fillId="0" borderId="28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0" fontId="9" fillId="0" borderId="29" xfId="0" applyNumberFormat="1" applyFont="1" applyFill="1" applyBorder="1" applyAlignment="1" applyProtection="1">
      <alignment horizontal="center"/>
      <protection/>
    </xf>
    <xf numFmtId="2" fontId="4" fillId="0" borderId="30" xfId="0" applyNumberFormat="1" applyFont="1" applyFill="1" applyBorder="1" applyAlignment="1" applyProtection="1">
      <alignment horizontal="center"/>
      <protection/>
    </xf>
    <xf numFmtId="0" fontId="9" fillId="0" borderId="31" xfId="0" applyNumberFormat="1" applyFont="1" applyFill="1" applyBorder="1" applyAlignment="1" applyProtection="1">
      <alignment horizontal="center"/>
      <protection/>
    </xf>
    <xf numFmtId="2" fontId="9" fillId="0" borderId="15" xfId="0" applyNumberFormat="1" applyFont="1" applyFill="1" applyBorder="1" applyAlignment="1" applyProtection="1">
      <alignment/>
      <protection/>
    </xf>
    <xf numFmtId="165" fontId="18" fillId="0" borderId="11" xfId="0" applyNumberFormat="1" applyFont="1" applyFill="1" applyBorder="1" applyAlignment="1" applyProtection="1">
      <alignment horizontal="center"/>
      <protection/>
    </xf>
    <xf numFmtId="2" fontId="4" fillId="0" borderId="32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" fontId="15" fillId="0" borderId="0" xfId="0" applyNumberFormat="1" applyFont="1" applyFill="1" applyBorder="1" applyAlignment="1" applyProtection="1">
      <alignment horizontal="left" vertical="center"/>
      <protection/>
    </xf>
    <xf numFmtId="2" fontId="3" fillId="0" borderId="0" xfId="0" applyNumberFormat="1" applyFont="1" applyFill="1" applyBorder="1" applyAlignment="1" applyProtection="1">
      <alignment vertical="center"/>
      <protection/>
    </xf>
    <xf numFmtId="1" fontId="16" fillId="0" borderId="2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6" fillId="0" borderId="33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170" fontId="1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1" fontId="3" fillId="0" borderId="23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26" fillId="0" borderId="34" xfId="0" applyNumberFormat="1" applyFont="1" applyFill="1" applyBorder="1" applyAlignment="1" applyProtection="1">
      <alignment wrapText="1"/>
      <protection/>
    </xf>
    <xf numFmtId="0" fontId="3" fillId="0" borderId="34" xfId="0" applyNumberFormat="1" applyFont="1" applyFill="1" applyBorder="1" applyAlignment="1" applyProtection="1">
      <alignment horizontal="center"/>
      <protection/>
    </xf>
    <xf numFmtId="169" fontId="3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6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Fill="1" applyBorder="1" applyAlignment="1" applyProtection="1">
      <alignment horizontal="left"/>
      <protection/>
    </xf>
    <xf numFmtId="170" fontId="10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" fontId="3" fillId="0" borderId="23" xfId="0" applyNumberFormat="1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170" fontId="10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0" fillId="0" borderId="0" xfId="0" applyNumberFormat="1" applyFont="1" applyFill="1" applyBorder="1" applyAlignment="1" applyProtection="1">
      <alignment horizontal="left" vertical="center"/>
      <protection/>
    </xf>
    <xf numFmtId="165" fontId="15" fillId="0" borderId="0" xfId="0" applyNumberFormat="1" applyFont="1" applyFill="1" applyBorder="1" applyAlignment="1" applyProtection="1">
      <alignment horizontal="center"/>
      <protection/>
    </xf>
    <xf numFmtId="0" fontId="16" fillId="0" borderId="35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7" fillId="0" borderId="36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17" fillId="0" borderId="37" xfId="0" applyNumberFormat="1" applyFont="1" applyFill="1" applyBorder="1" applyAlignment="1" applyProtection="1">
      <alignment horizontal="center"/>
      <protection/>
    </xf>
    <xf numFmtId="1" fontId="17" fillId="0" borderId="0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Border="1" applyAlignment="1" applyProtection="1">
      <alignment/>
      <protection/>
    </xf>
    <xf numFmtId="0" fontId="16" fillId="0" borderId="22" xfId="0" applyNumberFormat="1" applyFont="1" applyFill="1" applyBorder="1" applyAlignment="1" applyProtection="1">
      <alignment horizontal="center"/>
      <protection/>
    </xf>
    <xf numFmtId="0" fontId="17" fillId="33" borderId="38" xfId="0" applyNumberFormat="1" applyFont="1" applyFill="1" applyBorder="1" applyAlignment="1" applyProtection="1">
      <alignment horizontal="center"/>
      <protection/>
    </xf>
    <xf numFmtId="0" fontId="16" fillId="0" borderId="13" xfId="0" applyNumberFormat="1" applyFont="1" applyFill="1" applyBorder="1" applyAlignment="1" applyProtection="1">
      <alignment horizontal="center"/>
      <protection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1" fontId="17" fillId="33" borderId="0" xfId="0" applyNumberFormat="1" applyFont="1" applyFill="1" applyBorder="1" applyAlignment="1" applyProtection="1">
      <alignment horizontal="center"/>
      <protection/>
    </xf>
    <xf numFmtId="170" fontId="0" fillId="0" borderId="0" xfId="0" applyNumberFormat="1" applyFont="1" applyFill="1" applyBorder="1" applyAlignment="1" applyProtection="1">
      <alignment horizontal="right"/>
      <protection/>
    </xf>
    <xf numFmtId="0" fontId="0" fillId="0" borderId="39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1" fontId="17" fillId="33" borderId="4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Fill="1" applyBorder="1" applyAlignment="1" applyProtection="1">
      <alignment horizontal="center"/>
      <protection/>
    </xf>
    <xf numFmtId="1" fontId="0" fillId="33" borderId="0" xfId="0" applyNumberFormat="1" applyFont="1" applyFill="1" applyBorder="1" applyAlignment="1" applyProtection="1">
      <alignment horizontal="center"/>
      <protection/>
    </xf>
    <xf numFmtId="1" fontId="17" fillId="33" borderId="41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16" fillId="0" borderId="18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167" fontId="2" fillId="0" borderId="0" xfId="0" applyNumberFormat="1" applyFont="1" applyFill="1" applyBorder="1" applyAlignment="1" applyProtection="1">
      <alignment horizontal="left"/>
      <protection/>
    </xf>
    <xf numFmtId="20" fontId="0" fillId="0" borderId="0" xfId="0" applyNumberFormat="1" applyFont="1" applyFill="1" applyBorder="1" applyAlignment="1" applyProtection="1">
      <alignment horizontal="center" wrapText="1"/>
      <protection/>
    </xf>
    <xf numFmtId="167" fontId="21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3" fillId="0" borderId="42" xfId="0" applyNumberFormat="1" applyFont="1" applyFill="1" applyBorder="1" applyAlignment="1" applyProtection="1">
      <alignment horizontal="center"/>
      <protection/>
    </xf>
    <xf numFmtId="0" fontId="13" fillId="0" borderId="42" xfId="0" applyNumberFormat="1" applyFont="1" applyFill="1" applyBorder="1" applyAlignment="1" applyProtection="1">
      <alignment horizontal="left"/>
      <protection/>
    </xf>
    <xf numFmtId="165" fontId="3" fillId="0" borderId="42" xfId="0" applyNumberFormat="1" applyFont="1" applyFill="1" applyBorder="1" applyAlignment="1" applyProtection="1">
      <alignment horizontal="center"/>
      <protection/>
    </xf>
    <xf numFmtId="0" fontId="5" fillId="0" borderId="42" xfId="0" applyNumberFormat="1" applyFont="1" applyFill="1" applyBorder="1" applyAlignment="1" applyProtection="1">
      <alignment horizontal="left"/>
      <protection/>
    </xf>
    <xf numFmtId="2" fontId="5" fillId="0" borderId="42" xfId="0" applyNumberFormat="1" applyFont="1" applyFill="1" applyBorder="1" applyAlignment="1" applyProtection="1">
      <alignment horizontal="center"/>
      <protection/>
    </xf>
    <xf numFmtId="0" fontId="16" fillId="0" borderId="42" xfId="0" applyNumberFormat="1" applyFont="1" applyFill="1" applyBorder="1" applyAlignment="1" applyProtection="1">
      <alignment horizontal="center"/>
      <protection/>
    </xf>
    <xf numFmtId="1" fontId="5" fillId="0" borderId="42" xfId="0" applyNumberFormat="1" applyFont="1" applyFill="1" applyBorder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center"/>
      <protection/>
    </xf>
    <xf numFmtId="0" fontId="13" fillId="0" borderId="43" xfId="0" applyNumberFormat="1" applyFont="1" applyFill="1" applyBorder="1" applyAlignment="1" applyProtection="1">
      <alignment horizontal="left"/>
      <protection/>
    </xf>
    <xf numFmtId="165" fontId="3" fillId="0" borderId="43" xfId="0" applyNumberFormat="1" applyFont="1" applyFill="1" applyBorder="1" applyAlignment="1" applyProtection="1">
      <alignment horizontal="center"/>
      <protection/>
    </xf>
    <xf numFmtId="0" fontId="5" fillId="0" borderId="43" xfId="0" applyNumberFormat="1" applyFont="1" applyFill="1" applyBorder="1" applyAlignment="1" applyProtection="1">
      <alignment horizontal="left"/>
      <protection/>
    </xf>
    <xf numFmtId="2" fontId="5" fillId="0" borderId="43" xfId="0" applyNumberFormat="1" applyFont="1" applyFill="1" applyBorder="1" applyAlignment="1" applyProtection="1">
      <alignment horizontal="center"/>
      <protection/>
    </xf>
    <xf numFmtId="0" fontId="16" fillId="0" borderId="43" xfId="0" applyNumberFormat="1" applyFont="1" applyFill="1" applyBorder="1" applyAlignment="1" applyProtection="1">
      <alignment horizontal="center"/>
      <protection/>
    </xf>
    <xf numFmtId="0" fontId="22" fillId="0" borderId="44" xfId="0" applyNumberFormat="1" applyFont="1" applyFill="1" applyBorder="1" applyAlignment="1" applyProtection="1">
      <alignment horizontal="center"/>
      <protection/>
    </xf>
    <xf numFmtId="0" fontId="22" fillId="0" borderId="45" xfId="0" applyNumberFormat="1" applyFont="1" applyFill="1" applyBorder="1" applyAlignment="1" applyProtection="1">
      <alignment horizontal="center"/>
      <protection/>
    </xf>
    <xf numFmtId="0" fontId="22" fillId="0" borderId="45" xfId="0" applyNumberFormat="1" applyFont="1" applyFill="1" applyBorder="1" applyAlignment="1" applyProtection="1">
      <alignment horizontal="left"/>
      <protection/>
    </xf>
    <xf numFmtId="165" fontId="22" fillId="0" borderId="45" xfId="0" applyNumberFormat="1" applyFont="1" applyFill="1" applyBorder="1" applyAlignment="1" applyProtection="1">
      <alignment horizontal="center"/>
      <protection/>
    </xf>
    <xf numFmtId="49" fontId="22" fillId="0" borderId="45" xfId="0" applyNumberFormat="1" applyFont="1" applyFill="1" applyBorder="1" applyAlignment="1" applyProtection="1">
      <alignment horizontal="center"/>
      <protection/>
    </xf>
    <xf numFmtId="0" fontId="22" fillId="0" borderId="46" xfId="0" applyNumberFormat="1" applyFont="1" applyFill="1" applyBorder="1" applyAlignment="1" applyProtection="1">
      <alignment horizontal="center"/>
      <protection/>
    </xf>
    <xf numFmtId="0" fontId="0" fillId="0" borderId="47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2" fontId="9" fillId="0" borderId="42" xfId="0" applyNumberFormat="1" applyFont="1" applyFill="1" applyBorder="1" applyAlignment="1" applyProtection="1">
      <alignment/>
      <protection/>
    </xf>
    <xf numFmtId="0" fontId="0" fillId="0" borderId="42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2" fontId="32" fillId="0" borderId="0" xfId="0" applyNumberFormat="1" applyFont="1" applyFill="1" applyBorder="1" applyAlignment="1" applyProtection="1">
      <alignment/>
      <protection/>
    </xf>
    <xf numFmtId="0" fontId="32" fillId="0" borderId="0" xfId="0" applyFont="1" applyFill="1" applyAlignment="1">
      <alignment/>
    </xf>
    <xf numFmtId="0" fontId="33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center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/>
      <protection/>
    </xf>
    <xf numFmtId="171" fontId="38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horizontal="right"/>
      <protection/>
    </xf>
    <xf numFmtId="164" fontId="34" fillId="0" borderId="0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horizontal="center"/>
      <protection/>
    </xf>
    <xf numFmtId="0" fontId="32" fillId="0" borderId="11" xfId="0" applyNumberFormat="1" applyFont="1" applyFill="1" applyBorder="1" applyAlignment="1" applyProtection="1">
      <alignment horizontal="center"/>
      <protection/>
    </xf>
    <xf numFmtId="0" fontId="39" fillId="0" borderId="15" xfId="0" applyNumberFormat="1" applyFont="1" applyFill="1" applyBorder="1" applyAlignment="1" applyProtection="1">
      <alignment horizontal="left"/>
      <protection/>
    </xf>
    <xf numFmtId="165" fontId="43" fillId="0" borderId="11" xfId="0" applyNumberFormat="1" applyFont="1" applyFill="1" applyBorder="1" applyAlignment="1" applyProtection="1">
      <alignment horizontal="center"/>
      <protection/>
    </xf>
    <xf numFmtId="0" fontId="38" fillId="0" borderId="10" xfId="0" applyNumberFormat="1" applyFont="1" applyFill="1" applyBorder="1" applyAlignment="1" applyProtection="1">
      <alignment horizontal="left"/>
      <protection/>
    </xf>
    <xf numFmtId="2" fontId="32" fillId="0" borderId="25" xfId="0" applyNumberFormat="1" applyFont="1" applyFill="1" applyBorder="1" applyAlignment="1" applyProtection="1">
      <alignment horizontal="center"/>
      <protection/>
    </xf>
    <xf numFmtId="0" fontId="44" fillId="0" borderId="16" xfId="0" applyNumberFormat="1" applyFont="1" applyFill="1" applyBorder="1" applyAlignment="1" applyProtection="1">
      <alignment horizontal="center"/>
      <protection/>
    </xf>
    <xf numFmtId="2" fontId="38" fillId="0" borderId="42" xfId="0" applyNumberFormat="1" applyFont="1" applyFill="1" applyBorder="1" applyAlignment="1" applyProtection="1">
      <alignment/>
      <protection/>
    </xf>
    <xf numFmtId="0" fontId="32" fillId="0" borderId="42" xfId="0" applyNumberFormat="1" applyFont="1" applyFill="1" applyBorder="1" applyAlignment="1" applyProtection="1">
      <alignment/>
      <protection/>
    </xf>
    <xf numFmtId="0" fontId="32" fillId="0" borderId="12" xfId="0" applyNumberFormat="1" applyFont="1" applyFill="1" applyBorder="1" applyAlignment="1" applyProtection="1">
      <alignment horizontal="center"/>
      <protection/>
    </xf>
    <xf numFmtId="0" fontId="38" fillId="0" borderId="29" xfId="0" applyNumberFormat="1" applyFont="1" applyFill="1" applyBorder="1" applyAlignment="1" applyProtection="1">
      <alignment horizontal="center"/>
      <protection/>
    </xf>
    <xf numFmtId="2" fontId="32" fillId="0" borderId="21" xfId="0" applyNumberFormat="1" applyFont="1" applyFill="1" applyBorder="1" applyAlignment="1" applyProtection="1">
      <alignment horizontal="center"/>
      <protection/>
    </xf>
    <xf numFmtId="2" fontId="38" fillId="0" borderId="43" xfId="0" applyNumberFormat="1" applyFont="1" applyFill="1" applyBorder="1" applyAlignment="1" applyProtection="1">
      <alignment/>
      <protection/>
    </xf>
    <xf numFmtId="0" fontId="32" fillId="0" borderId="43" xfId="0" applyNumberFormat="1" applyFont="1" applyFill="1" applyBorder="1" applyAlignment="1" applyProtection="1">
      <alignment/>
      <protection/>
    </xf>
    <xf numFmtId="0" fontId="32" fillId="0" borderId="42" xfId="0" applyFont="1" applyFill="1" applyBorder="1" applyAlignment="1">
      <alignment/>
    </xf>
    <xf numFmtId="2" fontId="39" fillId="0" borderId="48" xfId="0" applyNumberFormat="1" applyFont="1" applyFill="1" applyBorder="1" applyAlignment="1" applyProtection="1">
      <alignment horizontal="center"/>
      <protection/>
    </xf>
    <xf numFmtId="2" fontId="32" fillId="0" borderId="48" xfId="0" applyNumberFormat="1" applyFont="1" applyFill="1" applyBorder="1" applyAlignment="1" applyProtection="1">
      <alignment/>
      <protection/>
    </xf>
    <xf numFmtId="0" fontId="32" fillId="0" borderId="43" xfId="0" applyFont="1" applyFill="1" applyBorder="1" applyAlignment="1">
      <alignment/>
    </xf>
    <xf numFmtId="0" fontId="40" fillId="0" borderId="49" xfId="0" applyNumberFormat="1" applyFont="1" applyFill="1" applyBorder="1" applyAlignment="1" applyProtection="1">
      <alignment horizontal="center"/>
      <protection/>
    </xf>
    <xf numFmtId="0" fontId="41" fillId="0" borderId="49" xfId="0" applyNumberFormat="1" applyFont="1" applyFill="1" applyBorder="1" applyAlignment="1" applyProtection="1">
      <alignment horizontal="left"/>
      <protection/>
    </xf>
    <xf numFmtId="165" fontId="40" fillId="0" borderId="49" xfId="0" applyNumberFormat="1" applyFont="1" applyFill="1" applyBorder="1" applyAlignment="1" applyProtection="1">
      <alignment horizontal="center"/>
      <protection/>
    </xf>
    <xf numFmtId="0" fontId="42" fillId="0" borderId="49" xfId="0" applyNumberFormat="1" applyFont="1" applyFill="1" applyBorder="1" applyAlignment="1" applyProtection="1">
      <alignment horizontal="left"/>
      <protection/>
    </xf>
    <xf numFmtId="2" fontId="42" fillId="0" borderId="49" xfId="0" applyNumberFormat="1" applyFont="1" applyFill="1" applyBorder="1" applyAlignment="1" applyProtection="1">
      <alignment horizontal="center"/>
      <protection/>
    </xf>
    <xf numFmtId="2" fontId="39" fillId="0" borderId="50" xfId="0" applyNumberFormat="1" applyFont="1" applyFill="1" applyBorder="1" applyAlignment="1" applyProtection="1">
      <alignment horizontal="center"/>
      <protection/>
    </xf>
    <xf numFmtId="0" fontId="32" fillId="0" borderId="50" xfId="0" applyFont="1" applyFill="1" applyBorder="1" applyAlignment="1">
      <alignment/>
    </xf>
    <xf numFmtId="2" fontId="9" fillId="0" borderId="16" xfId="0" applyNumberFormat="1" applyFont="1" applyFill="1" applyBorder="1" applyAlignment="1" applyProtection="1">
      <alignment/>
      <protection/>
    </xf>
    <xf numFmtId="2" fontId="38" fillId="0" borderId="51" xfId="0" applyNumberFormat="1" applyFont="1" applyFill="1" applyBorder="1" applyAlignment="1" applyProtection="1">
      <alignment/>
      <protection/>
    </xf>
    <xf numFmtId="2" fontId="9" fillId="0" borderId="39" xfId="0" applyNumberFormat="1" applyFont="1" applyFill="1" applyBorder="1" applyAlignment="1" applyProtection="1">
      <alignment/>
      <protection/>
    </xf>
    <xf numFmtId="0" fontId="38" fillId="0" borderId="52" xfId="0" applyNumberFormat="1" applyFont="1" applyFill="1" applyBorder="1" applyAlignment="1" applyProtection="1">
      <alignment horizontal="center"/>
      <protection/>
    </xf>
    <xf numFmtId="0" fontId="32" fillId="0" borderId="36" xfId="0" applyNumberFormat="1" applyFont="1" applyFill="1" applyBorder="1" applyAlignment="1" applyProtection="1">
      <alignment horizontal="center"/>
      <protection/>
    </xf>
    <xf numFmtId="0" fontId="39" fillId="0" borderId="38" xfId="0" applyNumberFormat="1" applyFont="1" applyFill="1" applyBorder="1" applyAlignment="1" applyProtection="1">
      <alignment horizontal="left"/>
      <protection/>
    </xf>
    <xf numFmtId="0" fontId="38" fillId="0" borderId="53" xfId="0" applyNumberFormat="1" applyFont="1" applyFill="1" applyBorder="1" applyAlignment="1" applyProtection="1">
      <alignment horizontal="left"/>
      <protection/>
    </xf>
    <xf numFmtId="0" fontId="44" fillId="0" borderId="40" xfId="0" applyNumberFormat="1" applyFont="1" applyFill="1" applyBorder="1" applyAlignment="1" applyProtection="1">
      <alignment horizontal="center"/>
      <protection/>
    </xf>
    <xf numFmtId="0" fontId="32" fillId="0" borderId="48" xfId="0" applyFont="1" applyFill="1" applyBorder="1" applyAlignment="1">
      <alignment/>
    </xf>
    <xf numFmtId="2" fontId="38" fillId="0" borderId="48" xfId="0" applyNumberFormat="1" applyFont="1" applyFill="1" applyBorder="1" applyAlignment="1" applyProtection="1">
      <alignment/>
      <protection/>
    </xf>
    <xf numFmtId="0" fontId="32" fillId="0" borderId="48" xfId="0" applyNumberFormat="1" applyFont="1" applyFill="1" applyBorder="1" applyAlignment="1" applyProtection="1">
      <alignment/>
      <protection/>
    </xf>
    <xf numFmtId="165" fontId="43" fillId="0" borderId="40" xfId="0" applyNumberFormat="1" applyFont="1" applyFill="1" applyBorder="1" applyAlignment="1" applyProtection="1">
      <alignment horizontal="center"/>
      <protection/>
    </xf>
    <xf numFmtId="0" fontId="32" fillId="0" borderId="51" xfId="0" applyFont="1" applyFill="1" applyBorder="1" applyAlignment="1">
      <alignment/>
    </xf>
    <xf numFmtId="0" fontId="38" fillId="0" borderId="42" xfId="0" applyNumberFormat="1" applyFont="1" applyFill="1" applyBorder="1" applyAlignment="1" applyProtection="1">
      <alignment horizontal="left"/>
      <protection/>
    </xf>
    <xf numFmtId="0" fontId="32" fillId="0" borderId="50" xfId="0" applyNumberFormat="1" applyFont="1" applyFill="1" applyBorder="1" applyAlignment="1" applyProtection="1">
      <alignment/>
      <protection/>
    </xf>
    <xf numFmtId="167" fontId="32" fillId="0" borderId="0" xfId="0" applyNumberFormat="1" applyFont="1" applyFill="1" applyBorder="1" applyAlignment="1" applyProtection="1">
      <alignment/>
      <protection/>
    </xf>
    <xf numFmtId="1" fontId="32" fillId="0" borderId="0" xfId="0" applyNumberFormat="1" applyFont="1" applyFill="1" applyBorder="1" applyAlignment="1" applyProtection="1">
      <alignment/>
      <protection/>
    </xf>
    <xf numFmtId="167" fontId="38" fillId="0" borderId="0" xfId="0" applyNumberFormat="1" applyFont="1" applyFill="1" applyBorder="1" applyAlignment="1" applyProtection="1">
      <alignment horizontal="center" vertical="center"/>
      <protection/>
    </xf>
    <xf numFmtId="0" fontId="40" fillId="0" borderId="13" xfId="0" applyNumberFormat="1" applyFont="1" applyFill="1" applyBorder="1" applyAlignment="1" applyProtection="1">
      <alignment horizontal="center"/>
      <protection/>
    </xf>
    <xf numFmtId="0" fontId="41" fillId="0" borderId="13" xfId="0" applyNumberFormat="1" applyFont="1" applyFill="1" applyBorder="1" applyAlignment="1" applyProtection="1">
      <alignment horizontal="left"/>
      <protection/>
    </xf>
    <xf numFmtId="165" fontId="40" fillId="0" borderId="13" xfId="0" applyNumberFormat="1" applyFont="1" applyFill="1" applyBorder="1" applyAlignment="1" applyProtection="1">
      <alignment horizontal="center"/>
      <protection/>
    </xf>
    <xf numFmtId="0" fontId="42" fillId="0" borderId="13" xfId="0" applyNumberFormat="1" applyFont="1" applyFill="1" applyBorder="1" applyAlignment="1" applyProtection="1">
      <alignment horizontal="left"/>
      <protection/>
    </xf>
    <xf numFmtId="167" fontId="42" fillId="0" borderId="13" xfId="0" applyNumberFormat="1" applyFont="1" applyFill="1" applyBorder="1" applyAlignment="1" applyProtection="1">
      <alignment horizontal="center"/>
      <protection/>
    </xf>
    <xf numFmtId="1" fontId="40" fillId="0" borderId="22" xfId="0" applyNumberFormat="1" applyFont="1" applyFill="1" applyBorder="1" applyAlignment="1" applyProtection="1">
      <alignment horizontal="center"/>
      <protection/>
    </xf>
    <xf numFmtId="0" fontId="38" fillId="0" borderId="16" xfId="0" applyNumberFormat="1" applyFont="1" applyFill="1" applyBorder="1" applyAlignment="1" applyProtection="1">
      <alignment horizontal="center"/>
      <protection/>
    </xf>
    <xf numFmtId="0" fontId="41" fillId="0" borderId="15" xfId="0" applyNumberFormat="1" applyFont="1" applyFill="1" applyBorder="1" applyAlignment="1" applyProtection="1">
      <alignment horizontal="left"/>
      <protection/>
    </xf>
    <xf numFmtId="165" fontId="38" fillId="0" borderId="11" xfId="0" applyNumberFormat="1" applyFont="1" applyFill="1" applyBorder="1" applyAlignment="1" applyProtection="1">
      <alignment horizontal="center"/>
      <protection/>
    </xf>
    <xf numFmtId="0" fontId="39" fillId="0" borderId="11" xfId="0" applyNumberFormat="1" applyFont="1" applyFill="1" applyBorder="1" applyAlignment="1" applyProtection="1">
      <alignment horizontal="left"/>
      <protection/>
    </xf>
    <xf numFmtId="167" fontId="39" fillId="0" borderId="11" xfId="0" applyNumberFormat="1" applyFont="1" applyFill="1" applyBorder="1" applyAlignment="1" applyProtection="1">
      <alignment horizontal="center"/>
      <protection/>
    </xf>
    <xf numFmtId="0" fontId="44" fillId="0" borderId="11" xfId="0" applyNumberFormat="1" applyFont="1" applyFill="1" applyBorder="1" applyAlignment="1" applyProtection="1">
      <alignment horizontal="center"/>
      <protection/>
    </xf>
    <xf numFmtId="167" fontId="39" fillId="0" borderId="12" xfId="0" applyNumberFormat="1" applyFont="1" applyFill="1" applyBorder="1" applyAlignment="1" applyProtection="1">
      <alignment horizontal="center"/>
      <protection/>
    </xf>
    <xf numFmtId="0" fontId="37" fillId="0" borderId="0" xfId="0" applyNumberFormat="1" applyFont="1" applyFill="1" applyBorder="1" applyAlignment="1" applyProtection="1">
      <alignment horizontal="center"/>
      <protection/>
    </xf>
    <xf numFmtId="0" fontId="45" fillId="0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168" fontId="10" fillId="0" borderId="0" xfId="0" applyNumberFormat="1" applyFont="1" applyFill="1" applyBorder="1" applyAlignment="1" applyProtection="1">
      <alignment horizontal="left"/>
      <protection/>
    </xf>
    <xf numFmtId="168" fontId="34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SheetLayoutView="1" zoomScalePageLayoutView="0" workbookViewId="0" topLeftCell="A1">
      <selection activeCell="A1" sqref="A1"/>
    </sheetView>
  </sheetViews>
  <sheetFormatPr defaultColWidth="9.140625" defaultRowHeight="12.75"/>
  <cols>
    <col min="1" max="1" width="5.00390625" style="102" customWidth="1"/>
    <col min="2" max="2" width="4.28125" style="102" customWidth="1"/>
    <col min="3" max="3" width="12.140625" style="102" customWidth="1"/>
    <col min="4" max="4" width="11.7109375" style="85" customWidth="1"/>
    <col min="5" max="5" width="12.57421875" style="85" customWidth="1"/>
    <col min="6" max="6" width="13.28125" style="85" customWidth="1"/>
    <col min="7" max="7" width="21.00390625" style="73" customWidth="1"/>
    <col min="8" max="8" width="7.7109375" style="102" customWidth="1"/>
  </cols>
  <sheetData>
    <row r="1" spans="1:8" ht="18.75">
      <c r="A1" s="7" t="s">
        <v>55</v>
      </c>
      <c r="B1" s="100"/>
      <c r="C1" s="110"/>
      <c r="D1" s="95"/>
      <c r="E1" s="95"/>
      <c r="F1" s="95"/>
      <c r="G1" s="81"/>
      <c r="H1" s="84"/>
    </row>
    <row r="2" spans="1:8" ht="18.75">
      <c r="A2" s="2" t="s">
        <v>122</v>
      </c>
      <c r="B2" s="100"/>
      <c r="C2" s="110"/>
      <c r="D2" s="95"/>
      <c r="F2" s="95"/>
      <c r="G2" s="80" t="s">
        <v>80</v>
      </c>
      <c r="H2" s="98"/>
    </row>
    <row r="3" spans="1:8" ht="9.75" customHeight="1">
      <c r="A3" s="91"/>
      <c r="B3" s="100"/>
      <c r="C3" s="110"/>
      <c r="D3" s="95"/>
      <c r="E3" s="95"/>
      <c r="F3" s="95"/>
      <c r="G3" s="97"/>
      <c r="H3" s="95"/>
    </row>
    <row r="4" spans="1:8" ht="18.75">
      <c r="A4" s="91"/>
      <c r="B4" s="100"/>
      <c r="C4" s="110" t="s">
        <v>67</v>
      </c>
      <c r="D4" s="95"/>
      <c r="E4" s="95"/>
      <c r="F4" s="95"/>
      <c r="G4" s="97"/>
      <c r="H4" s="95"/>
    </row>
    <row r="5" spans="3:8" ht="12.75">
      <c r="C5" s="108"/>
      <c r="D5" s="93"/>
      <c r="E5" s="93"/>
      <c r="F5" s="93"/>
      <c r="G5" s="79"/>
      <c r="H5" s="100"/>
    </row>
    <row r="6" spans="1:8" ht="14.25" customHeight="1">
      <c r="A6" s="78" t="s">
        <v>5</v>
      </c>
      <c r="B6" s="94" t="s">
        <v>51</v>
      </c>
      <c r="C6" s="113" t="s">
        <v>7</v>
      </c>
      <c r="D6" s="96"/>
      <c r="E6" s="96" t="s">
        <v>52</v>
      </c>
      <c r="F6" s="96" t="s">
        <v>1</v>
      </c>
      <c r="G6" s="105" t="s">
        <v>53</v>
      </c>
      <c r="H6" s="96" t="s">
        <v>54</v>
      </c>
    </row>
    <row r="7" spans="1:8" ht="13.5" customHeight="1">
      <c r="A7" s="82"/>
      <c r="B7" s="82"/>
      <c r="C7" s="247" t="s">
        <v>176</v>
      </c>
      <c r="D7" s="77" t="s">
        <v>48</v>
      </c>
      <c r="E7" s="248" t="s">
        <v>181</v>
      </c>
      <c r="F7" s="77" t="s">
        <v>50</v>
      </c>
      <c r="G7" s="248" t="s">
        <v>47</v>
      </c>
      <c r="H7" s="82"/>
    </row>
    <row r="8" spans="1:8" ht="3.75" customHeight="1">
      <c r="A8" s="115"/>
      <c r="B8" s="115"/>
      <c r="C8" s="87"/>
      <c r="D8" s="88"/>
      <c r="E8" s="88"/>
      <c r="F8" s="88"/>
      <c r="G8" s="101"/>
      <c r="H8" s="115"/>
    </row>
    <row r="9" spans="1:8" ht="15">
      <c r="A9" s="106">
        <v>1</v>
      </c>
      <c r="B9" s="106">
        <v>495</v>
      </c>
      <c r="C9" s="90" t="s">
        <v>78</v>
      </c>
      <c r="E9" s="112">
        <v>35583</v>
      </c>
      <c r="F9" s="111" t="s">
        <v>60</v>
      </c>
      <c r="G9" s="74" t="s">
        <v>81</v>
      </c>
      <c r="H9" s="104">
        <v>1723</v>
      </c>
    </row>
    <row r="10" spans="1:7" ht="12.75">
      <c r="A10" s="109"/>
      <c r="B10" s="109"/>
      <c r="C10" s="75">
        <v>10.06</v>
      </c>
      <c r="D10" s="99">
        <v>4.31</v>
      </c>
      <c r="E10" s="99">
        <v>8.15</v>
      </c>
      <c r="F10" s="99">
        <v>1.52</v>
      </c>
      <c r="G10" s="89">
        <v>0.00229594907407407</v>
      </c>
    </row>
    <row r="11" spans="1:8" ht="12.75">
      <c r="A11" s="114"/>
      <c r="B11" s="92"/>
      <c r="C11" s="83">
        <v>530</v>
      </c>
      <c r="D11" s="76">
        <v>257</v>
      </c>
      <c r="E11" s="76">
        <v>375</v>
      </c>
      <c r="F11" s="103">
        <v>404</v>
      </c>
      <c r="G11" s="86">
        <v>157</v>
      </c>
      <c r="H11" s="76"/>
    </row>
    <row r="12" spans="1:8" ht="13.5" customHeight="1">
      <c r="A12" s="106">
        <v>2</v>
      </c>
      <c r="B12" s="106">
        <v>451</v>
      </c>
      <c r="C12" s="90" t="s">
        <v>62</v>
      </c>
      <c r="E12" s="112">
        <v>35555</v>
      </c>
      <c r="F12" s="111" t="s">
        <v>63</v>
      </c>
      <c r="G12" s="74" t="s">
        <v>65</v>
      </c>
      <c r="H12" s="104">
        <v>1619</v>
      </c>
    </row>
    <row r="13" spans="1:7" ht="12.75">
      <c r="A13" s="109"/>
      <c r="B13" s="109"/>
      <c r="C13" s="75">
        <v>10.89</v>
      </c>
      <c r="D13" s="99">
        <v>4.74</v>
      </c>
      <c r="E13" s="99">
        <v>7.52</v>
      </c>
      <c r="F13" s="99">
        <v>1.31</v>
      </c>
      <c r="G13" s="89">
        <v>0.00206354166666667</v>
      </c>
    </row>
    <row r="14" spans="1:8" ht="12.75">
      <c r="A14" s="114"/>
      <c r="B14" s="92"/>
      <c r="C14" s="83">
        <v>385</v>
      </c>
      <c r="D14" s="76">
        <v>333</v>
      </c>
      <c r="E14" s="76">
        <v>338</v>
      </c>
      <c r="F14" s="103">
        <v>257</v>
      </c>
      <c r="G14" s="86">
        <v>306</v>
      </c>
      <c r="H14" s="76"/>
    </row>
    <row r="15" spans="1:8" ht="15">
      <c r="A15" s="106">
        <v>3</v>
      </c>
      <c r="B15" s="106">
        <v>404</v>
      </c>
      <c r="C15" s="90" t="s">
        <v>139</v>
      </c>
      <c r="E15" s="112">
        <v>35535</v>
      </c>
      <c r="F15" s="111" t="s">
        <v>141</v>
      </c>
      <c r="G15" s="74" t="s">
        <v>81</v>
      </c>
      <c r="H15" s="104">
        <v>1291</v>
      </c>
    </row>
    <row r="16" spans="1:7" ht="12.75">
      <c r="A16" s="109"/>
      <c r="B16" s="109"/>
      <c r="C16" s="75">
        <v>11.29</v>
      </c>
      <c r="D16" s="99">
        <v>4.19</v>
      </c>
      <c r="E16" s="99">
        <v>5.1</v>
      </c>
      <c r="F16" s="99">
        <v>1.34</v>
      </c>
      <c r="G16" s="89">
        <v>0.00213263888888889</v>
      </c>
    </row>
    <row r="17" spans="1:8" ht="12.75">
      <c r="A17" s="114"/>
      <c r="B17" s="92"/>
      <c r="C17" s="83">
        <v>324</v>
      </c>
      <c r="D17" s="76">
        <v>237</v>
      </c>
      <c r="E17" s="76">
        <v>197</v>
      </c>
      <c r="F17" s="103">
        <v>276</v>
      </c>
      <c r="G17" s="86">
        <v>257</v>
      </c>
      <c r="H17" s="76"/>
    </row>
    <row r="18" spans="1:8" ht="15">
      <c r="A18" s="106">
        <v>4</v>
      </c>
      <c r="B18" s="106">
        <v>462</v>
      </c>
      <c r="C18" s="90" t="s">
        <v>128</v>
      </c>
      <c r="E18" s="112">
        <v>35656</v>
      </c>
      <c r="F18" s="111" t="s">
        <v>63</v>
      </c>
      <c r="G18" s="74" t="s">
        <v>65</v>
      </c>
      <c r="H18" s="104">
        <v>1077</v>
      </c>
    </row>
    <row r="19" spans="1:7" ht="12.75">
      <c r="A19" s="109"/>
      <c r="B19" s="109"/>
      <c r="C19" s="75">
        <v>12.37</v>
      </c>
      <c r="D19" s="99">
        <v>4.09</v>
      </c>
      <c r="E19" s="99">
        <v>7.81</v>
      </c>
      <c r="F19" s="99">
        <v>1.25</v>
      </c>
      <c r="G19" s="89">
        <v>0.00240740740740741</v>
      </c>
    </row>
    <row r="20" spans="1:8" ht="12.75">
      <c r="A20" s="114"/>
      <c r="B20" s="92"/>
      <c r="C20" s="83">
        <v>183</v>
      </c>
      <c r="D20" s="76">
        <v>220</v>
      </c>
      <c r="E20" s="76">
        <v>355</v>
      </c>
      <c r="F20" s="103">
        <v>218</v>
      </c>
      <c r="G20" s="86">
        <v>101</v>
      </c>
      <c r="H20" s="76"/>
    </row>
    <row r="21" spans="1:8" ht="15" hidden="1">
      <c r="A21" s="106">
        <v>5</v>
      </c>
      <c r="B21" s="106" t="e">
        <v>#N/A</v>
      </c>
      <c r="C21" s="90" t="e">
        <v>#N/A</v>
      </c>
      <c r="E21" s="112" t="e">
        <v>#N/A</v>
      </c>
      <c r="F21" s="111" t="e">
        <v>#N/A</v>
      </c>
      <c r="G21" s="74" t="e">
        <v>#N/A</v>
      </c>
      <c r="H21" s="104" t="e">
        <v>#N/A</v>
      </c>
    </row>
    <row r="22" spans="1:7" ht="12.75" customHeight="1" hidden="1">
      <c r="A22" s="109"/>
      <c r="B22" s="109"/>
      <c r="C22" s="75" t="e">
        <v>#N/A</v>
      </c>
      <c r="D22" s="99" t="e">
        <v>#N/A</v>
      </c>
      <c r="E22" s="99" t="e">
        <v>#N/A</v>
      </c>
      <c r="F22" s="99" t="e">
        <v>#N/A</v>
      </c>
      <c r="G22" s="89" t="e">
        <v>#N/A</v>
      </c>
    </row>
    <row r="23" spans="1:8" ht="12.75" customHeight="1" hidden="1">
      <c r="A23" s="114"/>
      <c r="B23" s="92"/>
      <c r="C23" s="83" t="e">
        <v>#N/A</v>
      </c>
      <c r="D23" s="76" t="e">
        <v>#N/A</v>
      </c>
      <c r="E23" s="76" t="e">
        <v>#N/A</v>
      </c>
      <c r="F23" s="103" t="e">
        <v>#N/A</v>
      </c>
      <c r="G23" s="86" t="e">
        <v>#N/A</v>
      </c>
      <c r="H23" s="76"/>
    </row>
    <row r="24" spans="1:8" ht="15" hidden="1">
      <c r="A24" s="106"/>
      <c r="B24" s="106" t="s">
        <v>170</v>
      </c>
      <c r="C24" s="90" t="e">
        <v>#N/A</v>
      </c>
      <c r="E24" s="112" t="e">
        <v>#N/A</v>
      </c>
      <c r="F24" s="111" t="e">
        <v>#N/A</v>
      </c>
      <c r="G24" s="74" t="e">
        <v>#N/A</v>
      </c>
      <c r="H24" s="104" t="e">
        <v>#N/A</v>
      </c>
    </row>
    <row r="25" spans="1:7" ht="12.75" customHeight="1" hidden="1">
      <c r="A25" s="109"/>
      <c r="B25" s="109"/>
      <c r="C25" s="75" t="e">
        <v>#N/A</v>
      </c>
      <c r="D25" s="99" t="e">
        <v>#N/A</v>
      </c>
      <c r="E25" s="99" t="e">
        <v>#N/A</v>
      </c>
      <c r="F25" s="99" t="e">
        <v>#N/A</v>
      </c>
      <c r="G25" s="89" t="e">
        <v>#N/A</v>
      </c>
    </row>
    <row r="26" spans="1:8" ht="12.75" customHeight="1" hidden="1">
      <c r="A26" s="114"/>
      <c r="B26" s="92"/>
      <c r="C26" s="83" t="e">
        <v>#N/A</v>
      </c>
      <c r="D26" s="76" t="e">
        <v>#N/A</v>
      </c>
      <c r="E26" s="76" t="e">
        <v>#N/A</v>
      </c>
      <c r="F26" s="103" t="e">
        <v>#N/A</v>
      </c>
      <c r="G26" s="86" t="e">
        <v>#N/A</v>
      </c>
      <c r="H26" s="76"/>
    </row>
    <row r="27" spans="1:8" ht="15" hidden="1">
      <c r="A27" s="106"/>
      <c r="B27" s="106" t="s">
        <v>170</v>
      </c>
      <c r="C27" s="90" t="e">
        <v>#N/A</v>
      </c>
      <c r="E27" s="112" t="e">
        <v>#N/A</v>
      </c>
      <c r="F27" s="111" t="e">
        <v>#N/A</v>
      </c>
      <c r="G27" s="74" t="e">
        <v>#N/A</v>
      </c>
      <c r="H27" s="104" t="e">
        <v>#N/A</v>
      </c>
    </row>
    <row r="28" spans="1:7" ht="12.75" customHeight="1" hidden="1">
      <c r="A28" s="109"/>
      <c r="B28" s="109"/>
      <c r="C28" s="75" t="e">
        <v>#N/A</v>
      </c>
      <c r="D28" s="99" t="e">
        <v>#N/A</v>
      </c>
      <c r="E28" s="99" t="e">
        <v>#N/A</v>
      </c>
      <c r="F28" s="99" t="e">
        <v>#N/A</v>
      </c>
      <c r="G28" s="89" t="e">
        <v>#N/A</v>
      </c>
    </row>
    <row r="29" spans="1:8" ht="12.75" customHeight="1" hidden="1">
      <c r="A29" s="114"/>
      <c r="B29" s="92"/>
      <c r="C29" s="83" t="e">
        <v>#N/A</v>
      </c>
      <c r="D29" s="76" t="e">
        <v>#N/A</v>
      </c>
      <c r="E29" s="76" t="e">
        <v>#N/A</v>
      </c>
      <c r="F29" s="103" t="e">
        <v>#N/A</v>
      </c>
      <c r="G29" s="86" t="e">
        <v>#N/A</v>
      </c>
      <c r="H29" s="76"/>
    </row>
    <row r="30" spans="1:8" ht="15" hidden="1">
      <c r="A30" s="106"/>
      <c r="B30" s="106" t="s">
        <v>170</v>
      </c>
      <c r="C30" s="90" t="e">
        <v>#N/A</v>
      </c>
      <c r="E30" s="112" t="e">
        <v>#N/A</v>
      </c>
      <c r="F30" s="111" t="e">
        <v>#N/A</v>
      </c>
      <c r="G30" s="74" t="e">
        <v>#N/A</v>
      </c>
      <c r="H30" s="104" t="e">
        <v>#N/A</v>
      </c>
    </row>
    <row r="31" spans="1:7" ht="12.75" customHeight="1" hidden="1">
      <c r="A31" s="109"/>
      <c r="B31" s="109"/>
      <c r="C31" s="75" t="e">
        <v>#N/A</v>
      </c>
      <c r="D31" s="99" t="e">
        <v>#N/A</v>
      </c>
      <c r="E31" s="99" t="e">
        <v>#N/A</v>
      </c>
      <c r="F31" s="99" t="e">
        <v>#N/A</v>
      </c>
      <c r="G31" s="89" t="e">
        <v>#N/A</v>
      </c>
    </row>
    <row r="32" spans="1:8" ht="12.75" customHeight="1" hidden="1">
      <c r="A32" s="114"/>
      <c r="B32" s="92"/>
      <c r="C32" s="83" t="e">
        <v>#N/A</v>
      </c>
      <c r="D32" s="76" t="e">
        <v>#N/A</v>
      </c>
      <c r="E32" s="76" t="e">
        <v>#N/A</v>
      </c>
      <c r="F32" s="103" t="e">
        <v>#N/A</v>
      </c>
      <c r="G32" s="86" t="e">
        <v>#N/A</v>
      </c>
      <c r="H32" s="76"/>
    </row>
    <row r="33" spans="1:8" ht="15" hidden="1">
      <c r="A33" s="106"/>
      <c r="B33" s="106" t="s">
        <v>170</v>
      </c>
      <c r="C33" s="90" t="e">
        <v>#N/A</v>
      </c>
      <c r="E33" s="112" t="e">
        <v>#N/A</v>
      </c>
      <c r="F33" s="111" t="e">
        <v>#N/A</v>
      </c>
      <c r="G33" s="74" t="e">
        <v>#N/A</v>
      </c>
      <c r="H33" s="104" t="e">
        <v>#N/A</v>
      </c>
    </row>
    <row r="34" spans="1:7" ht="12.75" customHeight="1" hidden="1">
      <c r="A34" s="109"/>
      <c r="B34" s="109"/>
      <c r="C34" s="75" t="e">
        <v>#N/A</v>
      </c>
      <c r="D34" s="99" t="e">
        <v>#N/A</v>
      </c>
      <c r="E34" s="99" t="e">
        <v>#N/A</v>
      </c>
      <c r="F34" s="99" t="e">
        <v>#N/A</v>
      </c>
      <c r="G34" s="89" t="e">
        <v>#N/A</v>
      </c>
    </row>
    <row r="35" spans="1:8" ht="12.75" customHeight="1" hidden="1">
      <c r="A35" s="114"/>
      <c r="B35" s="92"/>
      <c r="C35" s="83" t="e">
        <v>#N/A</v>
      </c>
      <c r="D35" s="76" t="e">
        <v>#N/A</v>
      </c>
      <c r="E35" s="76" t="e">
        <v>#N/A</v>
      </c>
      <c r="F35" s="103" t="e">
        <v>#N/A</v>
      </c>
      <c r="G35" s="86" t="e">
        <v>#N/A</v>
      </c>
      <c r="H35" s="76"/>
    </row>
    <row r="36" spans="1:8" ht="15" hidden="1">
      <c r="A36" s="106"/>
      <c r="B36" s="106" t="s">
        <v>170</v>
      </c>
      <c r="C36" s="90" t="e">
        <v>#N/A</v>
      </c>
      <c r="E36" s="112" t="e">
        <v>#N/A</v>
      </c>
      <c r="F36" s="111" t="e">
        <v>#N/A</v>
      </c>
      <c r="G36" s="74" t="e">
        <v>#N/A</v>
      </c>
      <c r="H36" s="104" t="e">
        <v>#N/A</v>
      </c>
    </row>
    <row r="37" spans="1:7" ht="12.75" customHeight="1" hidden="1">
      <c r="A37" s="109"/>
      <c r="B37" s="109"/>
      <c r="C37" s="75" t="e">
        <v>#N/A</v>
      </c>
      <c r="D37" s="99" t="e">
        <v>#N/A</v>
      </c>
      <c r="E37" s="99" t="e">
        <v>#N/A</v>
      </c>
      <c r="F37" s="99" t="e">
        <v>#N/A</v>
      </c>
      <c r="G37" s="89" t="e">
        <v>#N/A</v>
      </c>
    </row>
    <row r="38" spans="1:8" ht="12.75" customHeight="1" hidden="1">
      <c r="A38" s="114"/>
      <c r="B38" s="92"/>
      <c r="C38" s="83" t="e">
        <v>#N/A</v>
      </c>
      <c r="D38" s="76" t="e">
        <v>#N/A</v>
      </c>
      <c r="E38" s="76" t="e">
        <v>#N/A</v>
      </c>
      <c r="F38" s="103" t="e">
        <v>#N/A</v>
      </c>
      <c r="G38" s="86" t="e">
        <v>#N/A</v>
      </c>
      <c r="H38" s="76"/>
    </row>
    <row r="39" ht="12.75" customHeight="1" hidden="1"/>
  </sheetData>
  <sheetProtection/>
  <printOptions/>
  <pageMargins left="1" right="1" top="1.0736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" zoomScalePageLayoutView="0" workbookViewId="0" topLeftCell="A1">
      <selection activeCell="A1" sqref="A1"/>
    </sheetView>
  </sheetViews>
  <sheetFormatPr defaultColWidth="9.140625" defaultRowHeight="12.75"/>
  <cols>
    <col min="1" max="2" width="6.8515625" style="176" customWidth="1"/>
    <col min="3" max="3" width="6.140625" style="176" customWidth="1"/>
    <col min="4" max="4" width="24.140625" style="176" customWidth="1"/>
    <col min="5" max="5" width="9.140625" style="176" customWidth="1"/>
    <col min="6" max="6" width="15.140625" style="176" customWidth="1"/>
    <col min="7" max="7" width="11.57421875" style="228" customWidth="1"/>
    <col min="8" max="8" width="9.140625" style="229" customWidth="1"/>
    <col min="9" max="9" width="9.140625" style="176" customWidth="1"/>
    <col min="10" max="16384" width="9.140625" style="178" customWidth="1"/>
  </cols>
  <sheetData>
    <row r="1" ht="18.75">
      <c r="B1" s="175" t="s">
        <v>55</v>
      </c>
    </row>
    <row r="2" spans="2:7" ht="15.75">
      <c r="B2" s="179" t="s">
        <v>122</v>
      </c>
      <c r="F2" s="254">
        <v>40246</v>
      </c>
      <c r="G2" s="254"/>
    </row>
    <row r="4" ht="12.75">
      <c r="D4" s="180" t="s">
        <v>67</v>
      </c>
    </row>
    <row r="5" spans="2:4" ht="18.75">
      <c r="B5" s="183"/>
      <c r="D5" s="184" t="s">
        <v>135</v>
      </c>
    </row>
    <row r="6" spans="1:7" ht="15.75">
      <c r="A6" s="255" t="s">
        <v>15</v>
      </c>
      <c r="B6" s="255"/>
      <c r="C6" s="187">
        <v>0.75</v>
      </c>
      <c r="F6" s="186"/>
      <c r="G6" s="230">
        <v>1.15740740740741E-05</v>
      </c>
    </row>
    <row r="7" spans="1:8" ht="15.75">
      <c r="A7" s="231" t="s">
        <v>5</v>
      </c>
      <c r="B7" s="231" t="s">
        <v>5</v>
      </c>
      <c r="C7" s="231" t="s">
        <v>6</v>
      </c>
      <c r="D7" s="232" t="s">
        <v>7</v>
      </c>
      <c r="E7" s="233" t="s">
        <v>0</v>
      </c>
      <c r="F7" s="234" t="s">
        <v>1</v>
      </c>
      <c r="G7" s="235" t="s">
        <v>2</v>
      </c>
      <c r="H7" s="236" t="s">
        <v>3</v>
      </c>
    </row>
    <row r="8" spans="1:9" ht="15.75">
      <c r="A8" s="237">
        <v>1</v>
      </c>
      <c r="B8" s="237">
        <v>2</v>
      </c>
      <c r="C8" s="189">
        <v>451</v>
      </c>
      <c r="D8" s="238" t="s">
        <v>62</v>
      </c>
      <c r="E8" s="239">
        <v>35555</v>
      </c>
      <c r="F8" s="240" t="s">
        <v>63</v>
      </c>
      <c r="G8" s="241">
        <v>0.00206354166666667</v>
      </c>
      <c r="H8" s="242">
        <v>306</v>
      </c>
      <c r="I8" s="228"/>
    </row>
    <row r="9" spans="1:9" ht="15.75">
      <c r="A9" s="237">
        <v>2</v>
      </c>
      <c r="B9" s="237">
        <v>4</v>
      </c>
      <c r="C9" s="189">
        <v>404</v>
      </c>
      <c r="D9" s="238" t="s">
        <v>139</v>
      </c>
      <c r="E9" s="239">
        <v>35535</v>
      </c>
      <c r="F9" s="240" t="s">
        <v>141</v>
      </c>
      <c r="G9" s="243">
        <v>0.00213263888888889</v>
      </c>
      <c r="H9" s="242">
        <v>257</v>
      </c>
      <c r="I9" s="228"/>
    </row>
    <row r="10" spans="1:9" ht="15.75">
      <c r="A10" s="237">
        <v>3</v>
      </c>
      <c r="B10" s="237">
        <v>6</v>
      </c>
      <c r="C10" s="197">
        <v>495</v>
      </c>
      <c r="D10" s="238" t="s">
        <v>78</v>
      </c>
      <c r="E10" s="239">
        <v>35583</v>
      </c>
      <c r="F10" s="240" t="s">
        <v>60</v>
      </c>
      <c r="G10" s="241">
        <v>0.00229594907407407</v>
      </c>
      <c r="H10" s="242">
        <v>157</v>
      </c>
      <c r="I10" s="228"/>
    </row>
    <row r="11" spans="1:9" ht="15.75">
      <c r="A11" s="237">
        <v>4</v>
      </c>
      <c r="B11" s="237">
        <v>11</v>
      </c>
      <c r="C11" s="197">
        <v>462</v>
      </c>
      <c r="D11" s="238" t="s">
        <v>128</v>
      </c>
      <c r="E11" s="239">
        <v>35656</v>
      </c>
      <c r="F11" s="240" t="s">
        <v>63</v>
      </c>
      <c r="G11" s="243">
        <v>0.00240740740740741</v>
      </c>
      <c r="H11" s="242">
        <v>101</v>
      </c>
      <c r="I11" s="228"/>
    </row>
    <row r="13" spans="2:5" ht="18.75">
      <c r="B13" s="183"/>
      <c r="D13" s="244" t="s">
        <v>45</v>
      </c>
      <c r="E13" s="176" t="s">
        <v>173</v>
      </c>
    </row>
    <row r="14" spans="1:7" ht="15.75">
      <c r="A14" s="255" t="s">
        <v>15</v>
      </c>
      <c r="B14" s="255"/>
      <c r="C14" s="187">
        <v>0.760416666666667</v>
      </c>
      <c r="F14" s="186"/>
      <c r="G14" s="230">
        <v>1.15740740740741E-05</v>
      </c>
    </row>
    <row r="15" spans="1:8" ht="15.75">
      <c r="A15" s="231" t="s">
        <v>5</v>
      </c>
      <c r="B15" s="231" t="s">
        <v>5</v>
      </c>
      <c r="C15" s="231" t="s">
        <v>6</v>
      </c>
      <c r="D15" s="232" t="s">
        <v>7</v>
      </c>
      <c r="E15" s="233" t="s">
        <v>0</v>
      </c>
      <c r="F15" s="234" t="s">
        <v>1</v>
      </c>
      <c r="G15" s="235" t="s">
        <v>2</v>
      </c>
      <c r="H15" s="236" t="s">
        <v>3</v>
      </c>
    </row>
    <row r="16" spans="1:8" ht="15.75">
      <c r="A16" s="237">
        <v>1</v>
      </c>
      <c r="B16" s="237">
        <v>10</v>
      </c>
      <c r="C16" s="197">
        <v>595</v>
      </c>
      <c r="D16" s="238" t="s">
        <v>126</v>
      </c>
      <c r="E16" s="239">
        <v>34754</v>
      </c>
      <c r="F16" s="240" t="s">
        <v>63</v>
      </c>
      <c r="G16" s="241">
        <v>0.00240462962962963</v>
      </c>
      <c r="H16" s="242">
        <v>418</v>
      </c>
    </row>
    <row r="17" spans="1:8" ht="15.75">
      <c r="A17" s="237">
        <v>2</v>
      </c>
      <c r="B17" s="237">
        <v>13</v>
      </c>
      <c r="C17" s="197">
        <v>439</v>
      </c>
      <c r="D17" s="238" t="s">
        <v>136</v>
      </c>
      <c r="E17" s="239">
        <v>34751</v>
      </c>
      <c r="F17" s="240" t="s">
        <v>63</v>
      </c>
      <c r="G17" s="241">
        <v>0.00257581018518519</v>
      </c>
      <c r="H17" s="242">
        <v>309</v>
      </c>
    </row>
    <row r="18" spans="1:8" ht="15.75">
      <c r="A18" s="237">
        <v>3</v>
      </c>
      <c r="B18" s="237">
        <v>14</v>
      </c>
      <c r="C18" s="197">
        <v>541</v>
      </c>
      <c r="D18" s="238" t="s">
        <v>76</v>
      </c>
      <c r="E18" s="239">
        <v>34798</v>
      </c>
      <c r="F18" s="240" t="s">
        <v>60</v>
      </c>
      <c r="G18" s="241">
        <v>0.00261435185185185</v>
      </c>
      <c r="H18" s="242">
        <v>286</v>
      </c>
    </row>
    <row r="19" spans="1:8" ht="15.75">
      <c r="A19" s="237">
        <v>4</v>
      </c>
      <c r="B19" s="237">
        <v>19</v>
      </c>
      <c r="C19" s="197">
        <v>442</v>
      </c>
      <c r="D19" s="238" t="s">
        <v>150</v>
      </c>
      <c r="E19" s="239">
        <v>35399</v>
      </c>
      <c r="F19" s="240" t="s">
        <v>63</v>
      </c>
      <c r="G19" s="241">
        <v>0.00299039351851852</v>
      </c>
      <c r="H19" s="242">
        <v>108</v>
      </c>
    </row>
    <row r="20" spans="1:8" ht="15.75">
      <c r="A20" s="237">
        <v>5</v>
      </c>
      <c r="B20" s="237">
        <v>21</v>
      </c>
      <c r="C20" s="197">
        <v>557</v>
      </c>
      <c r="D20" s="238" t="s">
        <v>102</v>
      </c>
      <c r="E20" s="239">
        <v>35207</v>
      </c>
      <c r="F20" s="240" t="s">
        <v>63</v>
      </c>
      <c r="G20" s="241">
        <v>0.00311516203703704</v>
      </c>
      <c r="H20" s="242">
        <v>67</v>
      </c>
    </row>
    <row r="21" spans="1:8" ht="15.75">
      <c r="A21" s="237">
        <v>6</v>
      </c>
      <c r="B21" s="237">
        <v>20</v>
      </c>
      <c r="C21" s="197">
        <v>569</v>
      </c>
      <c r="D21" s="238" t="s">
        <v>124</v>
      </c>
      <c r="E21" s="239">
        <v>35332</v>
      </c>
      <c r="F21" s="240" t="s">
        <v>60</v>
      </c>
      <c r="G21" s="241">
        <v>0.00309212962962963</v>
      </c>
      <c r="H21" s="242">
        <v>74</v>
      </c>
    </row>
    <row r="23" spans="2:5" ht="18.75">
      <c r="B23" s="183"/>
      <c r="D23" s="244" t="s">
        <v>45</v>
      </c>
      <c r="E23" s="176" t="s">
        <v>174</v>
      </c>
    </row>
    <row r="24" spans="1:7" ht="16.5" thickBot="1">
      <c r="A24" s="255" t="s">
        <v>15</v>
      </c>
      <c r="B24" s="255"/>
      <c r="C24" s="187">
        <v>0.7708333333333334</v>
      </c>
      <c r="F24" s="186"/>
      <c r="G24" s="230">
        <v>1.15740740740741E-05</v>
      </c>
    </row>
    <row r="25" spans="1:8" ht="16.5" thickBot="1">
      <c r="A25" s="231" t="s">
        <v>5</v>
      </c>
      <c r="B25" s="231" t="s">
        <v>5</v>
      </c>
      <c r="C25" s="231" t="s">
        <v>6</v>
      </c>
      <c r="D25" s="232" t="s">
        <v>7</v>
      </c>
      <c r="E25" s="233" t="s">
        <v>0</v>
      </c>
      <c r="F25" s="234" t="s">
        <v>1</v>
      </c>
      <c r="G25" s="235" t="s">
        <v>2</v>
      </c>
      <c r="H25" s="236" t="s">
        <v>3</v>
      </c>
    </row>
    <row r="26" spans="1:8" ht="15.75">
      <c r="A26" s="237">
        <v>1</v>
      </c>
      <c r="B26" s="237">
        <v>8</v>
      </c>
      <c r="C26" s="197">
        <v>452</v>
      </c>
      <c r="D26" s="238" t="s">
        <v>149</v>
      </c>
      <c r="E26" s="239">
        <v>34616</v>
      </c>
      <c r="F26" s="240" t="s">
        <v>63</v>
      </c>
      <c r="G26" s="241">
        <v>0.00233611111111111</v>
      </c>
      <c r="H26" s="242">
        <v>466</v>
      </c>
    </row>
    <row r="27" spans="1:8" ht="15.75">
      <c r="A27" s="237">
        <v>2</v>
      </c>
      <c r="B27" s="237">
        <v>9</v>
      </c>
      <c r="C27" s="197">
        <v>415</v>
      </c>
      <c r="D27" s="238" t="s">
        <v>98</v>
      </c>
      <c r="E27" s="239">
        <v>34427</v>
      </c>
      <c r="F27" s="240" t="s">
        <v>63</v>
      </c>
      <c r="G27" s="241">
        <v>0.00235034722222222</v>
      </c>
      <c r="H27" s="242">
        <v>456</v>
      </c>
    </row>
    <row r="28" spans="1:8" ht="15.75">
      <c r="A28" s="237">
        <v>3</v>
      </c>
      <c r="B28" s="237">
        <v>12</v>
      </c>
      <c r="C28" s="197">
        <v>583</v>
      </c>
      <c r="D28" s="238" t="s">
        <v>132</v>
      </c>
      <c r="E28" s="239">
        <v>34197</v>
      </c>
      <c r="F28" s="240" t="s">
        <v>137</v>
      </c>
      <c r="G28" s="241">
        <v>0.00243622685185185</v>
      </c>
      <c r="H28" s="242">
        <v>397</v>
      </c>
    </row>
    <row r="29" spans="1:8" ht="15.75">
      <c r="A29" s="237">
        <v>4</v>
      </c>
      <c r="B29" s="237">
        <v>17</v>
      </c>
      <c r="C29" s="197">
        <v>584</v>
      </c>
      <c r="D29" s="238" t="s">
        <v>88</v>
      </c>
      <c r="E29" s="239">
        <v>34230</v>
      </c>
      <c r="F29" s="240" t="s">
        <v>63</v>
      </c>
      <c r="G29" s="241">
        <v>0.00271018518518519</v>
      </c>
      <c r="H29" s="242">
        <v>233</v>
      </c>
    </row>
    <row r="30" spans="1:8" ht="15.75">
      <c r="A30" s="237">
        <v>5</v>
      </c>
      <c r="B30" s="237">
        <v>18</v>
      </c>
      <c r="C30" s="197">
        <v>543</v>
      </c>
      <c r="D30" s="238" t="s">
        <v>73</v>
      </c>
      <c r="E30" s="239">
        <v>34641</v>
      </c>
      <c r="F30" s="240" t="s">
        <v>60</v>
      </c>
      <c r="G30" s="241">
        <v>0.00275509259259259</v>
      </c>
      <c r="H30" s="242">
        <v>210</v>
      </c>
    </row>
    <row r="31" spans="1:8" ht="9" customHeight="1">
      <c r="A31" s="245"/>
      <c r="B31" s="245"/>
      <c r="C31" s="245"/>
      <c r="D31" s="184"/>
      <c r="E31" s="245"/>
      <c r="F31" s="246"/>
      <c r="G31" s="245"/>
      <c r="H31" s="245"/>
    </row>
    <row r="32" spans="1:8" ht="14.25" customHeight="1">
      <c r="A32" s="245"/>
      <c r="B32" s="245"/>
      <c r="D32" s="180" t="s">
        <v>94</v>
      </c>
      <c r="E32" s="245"/>
      <c r="F32" s="246"/>
      <c r="G32" s="245"/>
      <c r="H32" s="245"/>
    </row>
    <row r="33" spans="1:8" ht="18.75">
      <c r="A33" s="245"/>
      <c r="B33" s="183"/>
      <c r="D33" s="244" t="s">
        <v>45</v>
      </c>
      <c r="E33" s="176" t="s">
        <v>175</v>
      </c>
      <c r="F33" s="246"/>
      <c r="G33" s="245"/>
      <c r="H33" s="245"/>
    </row>
    <row r="34" spans="1:8" ht="15.75" customHeight="1" thickBot="1">
      <c r="A34" s="245"/>
      <c r="B34" s="183"/>
      <c r="C34" s="187">
        <v>0.78125</v>
      </c>
      <c r="D34" s="184"/>
      <c r="E34" s="245"/>
      <c r="F34" s="246"/>
      <c r="G34" s="245"/>
      <c r="H34" s="245"/>
    </row>
    <row r="35" spans="1:8" ht="16.5" thickBot="1">
      <c r="A35" s="231" t="s">
        <v>5</v>
      </c>
      <c r="B35" s="231" t="s">
        <v>5</v>
      </c>
      <c r="C35" s="231" t="s">
        <v>6</v>
      </c>
      <c r="D35" s="232" t="s">
        <v>7</v>
      </c>
      <c r="E35" s="233" t="s">
        <v>0</v>
      </c>
      <c r="F35" s="234" t="s">
        <v>1</v>
      </c>
      <c r="G35" s="235" t="s">
        <v>2</v>
      </c>
      <c r="H35" s="236" t="s">
        <v>3</v>
      </c>
    </row>
    <row r="36" spans="1:8" ht="15.75">
      <c r="A36" s="237">
        <v>1</v>
      </c>
      <c r="B36" s="237">
        <v>3</v>
      </c>
      <c r="C36" s="197">
        <v>551</v>
      </c>
      <c r="D36" s="238" t="s">
        <v>131</v>
      </c>
      <c r="E36" s="239">
        <v>33911</v>
      </c>
      <c r="F36" s="240" t="s">
        <v>60</v>
      </c>
      <c r="G36" s="243">
        <v>0.00207048611111111</v>
      </c>
      <c r="H36" s="242">
        <v>675</v>
      </c>
    </row>
    <row r="37" spans="1:8" ht="15.75">
      <c r="A37" s="237">
        <v>2</v>
      </c>
      <c r="B37" s="237">
        <v>5</v>
      </c>
      <c r="C37" s="197">
        <v>542</v>
      </c>
      <c r="D37" s="238" t="s">
        <v>121</v>
      </c>
      <c r="E37" s="239">
        <v>33347</v>
      </c>
      <c r="F37" s="240" t="s">
        <v>60</v>
      </c>
      <c r="G37" s="243">
        <v>0.00219803240740741</v>
      </c>
      <c r="H37" s="242">
        <v>570</v>
      </c>
    </row>
    <row r="38" spans="1:8" ht="15.75">
      <c r="A38" s="237">
        <v>3</v>
      </c>
      <c r="B38" s="237">
        <v>7</v>
      </c>
      <c r="C38" s="197">
        <v>558</v>
      </c>
      <c r="D38" s="238" t="s">
        <v>72</v>
      </c>
      <c r="E38" s="239">
        <v>33390</v>
      </c>
      <c r="F38" s="240" t="s">
        <v>60</v>
      </c>
      <c r="G38" s="243">
        <v>0.00233506944444444</v>
      </c>
      <c r="H38" s="242">
        <v>467</v>
      </c>
    </row>
    <row r="39" spans="1:8" ht="15.75">
      <c r="A39" s="237">
        <v>4</v>
      </c>
      <c r="B39" s="237">
        <v>15</v>
      </c>
      <c r="C39" s="189">
        <v>556</v>
      </c>
      <c r="D39" s="238" t="s">
        <v>86</v>
      </c>
      <c r="E39" s="239">
        <v>33715</v>
      </c>
      <c r="F39" s="240" t="s">
        <v>63</v>
      </c>
      <c r="G39" s="243">
        <v>0.00264814814814815</v>
      </c>
      <c r="H39" s="242">
        <v>267</v>
      </c>
    </row>
    <row r="40" spans="1:8" ht="15.75">
      <c r="A40" s="237">
        <v>5</v>
      </c>
      <c r="B40" s="237">
        <v>16</v>
      </c>
      <c r="C40" s="197">
        <v>544</v>
      </c>
      <c r="D40" s="238" t="s">
        <v>145</v>
      </c>
      <c r="E40" s="239">
        <v>33799</v>
      </c>
      <c r="F40" s="240" t="s">
        <v>60</v>
      </c>
      <c r="G40" s="243">
        <v>0.00265416666666667</v>
      </c>
      <c r="H40" s="242">
        <v>263</v>
      </c>
    </row>
  </sheetData>
  <sheetProtection/>
  <mergeCells count="4">
    <mergeCell ref="A14:B14"/>
    <mergeCell ref="A6:B6"/>
    <mergeCell ref="F2:G2"/>
    <mergeCell ref="A24:B24"/>
  </mergeCells>
  <printOptions/>
  <pageMargins left="1" right="1" top="0.5736111111111111" bottom="0.5736111111111111" header="0" footer="0"/>
  <pageSetup cellComments="asDisplayed" horizontalDpi="600" verticalDpi="600" orientation="portrait" r:id="rId1"/>
  <headerFooter alignWithMargins="0">
    <oddHeader>&amp;L&amp;C&amp;R</oddHeader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69"/>
  <sheetViews>
    <sheetView zoomScaleSheetLayoutView="1" zoomScalePageLayoutView="0" workbookViewId="0" topLeftCell="A1">
      <selection activeCell="A1" sqref="A1"/>
    </sheetView>
  </sheetViews>
  <sheetFormatPr defaultColWidth="9.140625" defaultRowHeight="12.75"/>
  <cols>
    <col min="1" max="2" width="9.140625" style="3" customWidth="1"/>
    <col min="3" max="3" width="9.140625" style="28" customWidth="1"/>
    <col min="4" max="4" width="4.7109375" style="3" customWidth="1"/>
    <col min="5" max="5" width="20.140625" style="3" customWidth="1"/>
    <col min="6" max="6" width="13.140625" style="47" customWidth="1"/>
    <col min="7" max="7" width="9.8515625" style="3" customWidth="1"/>
    <col min="8" max="8" width="19.8515625" style="3" customWidth="1"/>
    <col min="9" max="9" width="9.8515625" style="3" customWidth="1"/>
    <col min="10" max="10" width="17.57421875" style="3" customWidth="1"/>
    <col min="11" max="12" width="9.8515625" style="3" customWidth="1"/>
    <col min="13" max="13" width="9.140625" style="3" customWidth="1"/>
    <col min="14" max="18" width="9.140625" style="47" customWidth="1"/>
    <col min="19" max="20" width="9.140625" style="3" customWidth="1"/>
  </cols>
  <sheetData>
    <row r="1" spans="1:10" ht="18.75">
      <c r="A1" s="118" t="s">
        <v>55</v>
      </c>
      <c r="B1" s="116"/>
      <c r="C1" s="129"/>
      <c r="I1" s="3" t="s">
        <v>32</v>
      </c>
      <c r="J1" s="123" t="s">
        <v>67</v>
      </c>
    </row>
    <row r="2" spans="1:10" ht="15.75">
      <c r="A2" s="2" t="s">
        <v>122</v>
      </c>
      <c r="B2" s="136"/>
      <c r="C2" s="133"/>
      <c r="I2" s="3" t="s">
        <v>31</v>
      </c>
      <c r="J2" s="123" t="s">
        <v>129</v>
      </c>
    </row>
    <row r="3" spans="1:10" ht="15.75">
      <c r="A3" s="50"/>
      <c r="B3" s="136"/>
      <c r="C3" s="133"/>
      <c r="E3" s="131" t="s">
        <v>80</v>
      </c>
      <c r="F3" s="142">
        <v>40246</v>
      </c>
      <c r="I3" s="3" t="s">
        <v>30</v>
      </c>
      <c r="J3" s="123" t="s">
        <v>82</v>
      </c>
    </row>
    <row r="4" spans="1:10" ht="15.75">
      <c r="A4" s="50"/>
      <c r="B4" s="136"/>
      <c r="C4" s="133"/>
      <c r="E4" s="123" t="s">
        <v>94</v>
      </c>
      <c r="F4" s="142"/>
      <c r="I4" s="3" t="s">
        <v>27</v>
      </c>
      <c r="J4" s="123" t="s">
        <v>143</v>
      </c>
    </row>
    <row r="5" spans="1:10" ht="15.75">
      <c r="A5" s="50"/>
      <c r="B5" s="136"/>
      <c r="C5" s="133"/>
      <c r="E5" s="123"/>
      <c r="I5" s="3" t="s">
        <v>34</v>
      </c>
      <c r="J5" s="123" t="s">
        <v>94</v>
      </c>
    </row>
    <row r="6" spans="4:14" ht="18.75" customHeight="1">
      <c r="D6" s="145" t="s">
        <v>152</v>
      </c>
      <c r="N6" s="60" t="s">
        <v>155</v>
      </c>
    </row>
    <row r="7" spans="1:20" ht="15">
      <c r="A7" s="144" t="s">
        <v>97</v>
      </c>
      <c r="B7" s="128"/>
      <c r="C7" s="28" t="s">
        <v>101</v>
      </c>
      <c r="D7" s="3" t="s">
        <v>104</v>
      </c>
      <c r="E7" s="3" t="s">
        <v>106</v>
      </c>
      <c r="F7" s="47" t="s">
        <v>107</v>
      </c>
      <c r="G7" s="3" t="s">
        <v>108</v>
      </c>
      <c r="H7" s="3" t="s">
        <v>83</v>
      </c>
      <c r="I7" s="3" t="s">
        <v>109</v>
      </c>
      <c r="J7" s="3" t="s">
        <v>110</v>
      </c>
      <c r="K7" s="3" t="s">
        <v>111</v>
      </c>
      <c r="L7" s="3" t="s">
        <v>112</v>
      </c>
      <c r="N7" s="143" t="s">
        <v>113</v>
      </c>
      <c r="O7" s="126" t="s">
        <v>48</v>
      </c>
      <c r="P7" s="126" t="s">
        <v>114</v>
      </c>
      <c r="Q7" s="126" t="s">
        <v>50</v>
      </c>
      <c r="R7" s="126" t="s">
        <v>115</v>
      </c>
      <c r="S7" s="126" t="s">
        <v>87</v>
      </c>
      <c r="T7" s="124" t="s">
        <v>118</v>
      </c>
    </row>
    <row r="8" spans="1:14" ht="15">
      <c r="A8" s="122">
        <v>1</v>
      </c>
      <c r="B8" s="122">
        <v>33</v>
      </c>
      <c r="C8" s="28" t="s">
        <v>32</v>
      </c>
      <c r="D8" s="3">
        <v>451</v>
      </c>
      <c r="E8" s="134" t="s">
        <v>62</v>
      </c>
      <c r="F8" s="139">
        <v>35555</v>
      </c>
      <c r="H8" s="3" t="s">
        <v>63</v>
      </c>
      <c r="J8" s="3" t="s">
        <v>65</v>
      </c>
      <c r="N8" s="132"/>
    </row>
    <row r="9" spans="1:14" ht="15">
      <c r="A9" s="122">
        <v>2</v>
      </c>
      <c r="B9" s="122">
        <v>27</v>
      </c>
      <c r="C9" s="28" t="s">
        <v>32</v>
      </c>
      <c r="D9" s="3">
        <v>462</v>
      </c>
      <c r="E9" s="134" t="s">
        <v>128</v>
      </c>
      <c r="F9" s="139">
        <v>35656</v>
      </c>
      <c r="H9" s="3" t="s">
        <v>63</v>
      </c>
      <c r="J9" s="3" t="s">
        <v>65</v>
      </c>
      <c r="N9" s="132"/>
    </row>
    <row r="10" spans="1:14" ht="15">
      <c r="A10" s="122">
        <v>3</v>
      </c>
      <c r="B10" s="122">
        <v>22.5</v>
      </c>
      <c r="C10" s="28" t="s">
        <v>32</v>
      </c>
      <c r="D10" s="3">
        <v>495</v>
      </c>
      <c r="E10" s="134" t="s">
        <v>78</v>
      </c>
      <c r="F10" s="139">
        <v>35583</v>
      </c>
      <c r="G10" s="3" t="s">
        <v>60</v>
      </c>
      <c r="H10" s="3" t="s">
        <v>63</v>
      </c>
      <c r="I10" s="3" t="s">
        <v>60</v>
      </c>
      <c r="J10" s="3" t="s">
        <v>81</v>
      </c>
      <c r="N10" s="132"/>
    </row>
    <row r="11" spans="1:14" ht="15">
      <c r="A11" s="122">
        <v>4</v>
      </c>
      <c r="B11" s="122">
        <v>19.5</v>
      </c>
      <c r="C11" s="28" t="s">
        <v>32</v>
      </c>
      <c r="D11" s="3">
        <v>404</v>
      </c>
      <c r="E11" s="134" t="s">
        <v>139</v>
      </c>
      <c r="F11" s="139">
        <v>35535</v>
      </c>
      <c r="G11" s="3" t="s">
        <v>141</v>
      </c>
      <c r="H11" s="3" t="s">
        <v>63</v>
      </c>
      <c r="J11" s="3" t="s">
        <v>81</v>
      </c>
      <c r="N11" s="132"/>
    </row>
    <row r="12" spans="1:14" ht="15">
      <c r="A12" s="122">
        <v>5</v>
      </c>
      <c r="B12" s="122">
        <v>18</v>
      </c>
      <c r="C12" s="28" t="s">
        <v>32</v>
      </c>
      <c r="D12" s="3">
        <v>590</v>
      </c>
      <c r="E12" s="134" t="s">
        <v>92</v>
      </c>
      <c r="F12" s="139">
        <v>35976</v>
      </c>
      <c r="G12" s="3" t="s">
        <v>60</v>
      </c>
      <c r="H12" s="3" t="s">
        <v>63</v>
      </c>
      <c r="I12" s="3" t="s">
        <v>60</v>
      </c>
      <c r="J12" s="3" t="s">
        <v>65</v>
      </c>
      <c r="N12" s="132"/>
    </row>
    <row r="13" spans="1:14" ht="15">
      <c r="A13" s="122">
        <v>6</v>
      </c>
      <c r="B13" s="122">
        <v>16.5</v>
      </c>
      <c r="C13" s="28" t="s">
        <v>32</v>
      </c>
      <c r="D13" s="3">
        <v>562</v>
      </c>
      <c r="E13" s="134" t="s">
        <v>153</v>
      </c>
      <c r="F13" s="139">
        <v>35431</v>
      </c>
      <c r="J13" s="3" t="s">
        <v>154</v>
      </c>
      <c r="N13" s="9"/>
    </row>
    <row r="14" spans="1:14" ht="15">
      <c r="A14" s="122">
        <v>7</v>
      </c>
      <c r="B14" s="122">
        <v>15</v>
      </c>
      <c r="D14" s="135"/>
      <c r="F14" s="134"/>
      <c r="G14" s="139"/>
      <c r="N14" s="127"/>
    </row>
    <row r="15" spans="1:14" ht="15">
      <c r="A15" s="122">
        <v>8</v>
      </c>
      <c r="B15" s="122">
        <v>13.5</v>
      </c>
      <c r="C15" s="28" t="s">
        <v>31</v>
      </c>
      <c r="D15" s="3">
        <v>484</v>
      </c>
      <c r="E15" s="134" t="s">
        <v>59</v>
      </c>
      <c r="F15" s="139">
        <v>35212</v>
      </c>
      <c r="G15" s="3" t="s">
        <v>64</v>
      </c>
      <c r="J15" s="3" t="s">
        <v>66</v>
      </c>
      <c r="N15" s="132"/>
    </row>
    <row r="16" spans="1:14" ht="15">
      <c r="A16" s="122">
        <v>9</v>
      </c>
      <c r="B16" s="122">
        <v>12</v>
      </c>
      <c r="C16" s="28" t="s">
        <v>31</v>
      </c>
      <c r="D16" s="3">
        <v>595</v>
      </c>
      <c r="E16" s="134" t="s">
        <v>126</v>
      </c>
      <c r="F16" s="139">
        <v>34754</v>
      </c>
      <c r="H16" s="3" t="s">
        <v>63</v>
      </c>
      <c r="J16" s="3" t="s">
        <v>93</v>
      </c>
      <c r="N16" s="132"/>
    </row>
    <row r="17" spans="1:14" ht="15">
      <c r="A17" s="122">
        <v>10</v>
      </c>
      <c r="B17" s="122">
        <v>10.5</v>
      </c>
      <c r="C17" s="28" t="s">
        <v>31</v>
      </c>
      <c r="D17" s="3">
        <v>541</v>
      </c>
      <c r="E17" s="134" t="s">
        <v>76</v>
      </c>
      <c r="F17" s="139">
        <v>34798</v>
      </c>
      <c r="G17" s="3" t="s">
        <v>60</v>
      </c>
      <c r="H17" s="3" t="s">
        <v>63</v>
      </c>
      <c r="I17" s="3" t="s">
        <v>60</v>
      </c>
      <c r="J17" s="3" t="s">
        <v>65</v>
      </c>
      <c r="N17" s="132"/>
    </row>
    <row r="18" spans="1:14" ht="15">
      <c r="A18" s="122">
        <v>11</v>
      </c>
      <c r="B18" s="122">
        <v>9</v>
      </c>
      <c r="C18" s="28" t="s">
        <v>31</v>
      </c>
      <c r="D18" s="3">
        <v>439</v>
      </c>
      <c r="E18" s="134" t="s">
        <v>136</v>
      </c>
      <c r="F18" s="139">
        <v>34751</v>
      </c>
      <c r="H18" s="3" t="s">
        <v>63</v>
      </c>
      <c r="J18" s="3" t="s">
        <v>93</v>
      </c>
      <c r="N18" s="132"/>
    </row>
    <row r="19" spans="1:14" ht="15">
      <c r="A19" s="122">
        <v>12</v>
      </c>
      <c r="B19" s="122">
        <v>7.5</v>
      </c>
      <c r="C19" s="28" t="s">
        <v>31</v>
      </c>
      <c r="F19" s="139"/>
      <c r="N19" s="9"/>
    </row>
    <row r="20" spans="1:14" ht="15">
      <c r="A20" s="122">
        <v>13</v>
      </c>
      <c r="B20" s="122">
        <v>6</v>
      </c>
      <c r="C20" s="28" t="s">
        <v>31</v>
      </c>
      <c r="D20" s="3">
        <v>442</v>
      </c>
      <c r="E20" s="134" t="s">
        <v>150</v>
      </c>
      <c r="F20" s="139">
        <v>35399</v>
      </c>
      <c r="H20" s="3" t="s">
        <v>63</v>
      </c>
      <c r="J20" s="3" t="s">
        <v>65</v>
      </c>
      <c r="N20" s="127"/>
    </row>
    <row r="21" spans="1:14" ht="15">
      <c r="A21" s="122">
        <v>14</v>
      </c>
      <c r="B21" s="122">
        <v>4.5</v>
      </c>
      <c r="C21" s="28" t="s">
        <v>31</v>
      </c>
      <c r="D21" s="3">
        <v>557</v>
      </c>
      <c r="E21" s="134" t="s">
        <v>102</v>
      </c>
      <c r="F21" s="139">
        <v>35207</v>
      </c>
      <c r="H21" s="3" t="s">
        <v>63</v>
      </c>
      <c r="J21" s="3" t="s">
        <v>65</v>
      </c>
      <c r="N21" s="132"/>
    </row>
    <row r="22" spans="1:14" ht="15">
      <c r="A22" s="122">
        <v>15</v>
      </c>
      <c r="B22" s="117">
        <v>3</v>
      </c>
      <c r="C22" s="28" t="s">
        <v>31</v>
      </c>
      <c r="D22" s="3">
        <v>554</v>
      </c>
      <c r="E22" s="134" t="s">
        <v>57</v>
      </c>
      <c r="F22" s="139">
        <v>35213</v>
      </c>
      <c r="G22" s="3" t="s">
        <v>60</v>
      </c>
      <c r="H22" s="3" t="s">
        <v>63</v>
      </c>
      <c r="I22" s="3" t="s">
        <v>60</v>
      </c>
      <c r="J22" s="3" t="s">
        <v>65</v>
      </c>
      <c r="N22" s="132"/>
    </row>
    <row r="23" spans="1:14" ht="15">
      <c r="A23" s="119">
        <v>16</v>
      </c>
      <c r="B23" s="122">
        <v>1.5</v>
      </c>
      <c r="C23" s="28" t="s">
        <v>31</v>
      </c>
      <c r="D23" s="3">
        <v>569</v>
      </c>
      <c r="E23" s="134" t="s">
        <v>124</v>
      </c>
      <c r="F23" s="139">
        <v>35332</v>
      </c>
      <c r="G23" s="3" t="s">
        <v>60</v>
      </c>
      <c r="H23" s="3" t="s">
        <v>63</v>
      </c>
      <c r="I23" s="3" t="s">
        <v>60</v>
      </c>
      <c r="J23" s="3" t="s">
        <v>65</v>
      </c>
      <c r="N23" s="132"/>
    </row>
    <row r="24" spans="1:14" ht="15">
      <c r="A24" s="119">
        <v>17</v>
      </c>
      <c r="B24" s="72"/>
      <c r="C24" s="28" t="s">
        <v>31</v>
      </c>
      <c r="N24" s="132"/>
    </row>
    <row r="25" spans="1:14" ht="15">
      <c r="A25" s="119">
        <v>18</v>
      </c>
      <c r="B25" s="72"/>
      <c r="C25" s="28" t="s">
        <v>30</v>
      </c>
      <c r="D25" s="3">
        <v>545</v>
      </c>
      <c r="E25" s="3" t="s">
        <v>134</v>
      </c>
      <c r="F25" s="121">
        <v>33982</v>
      </c>
      <c r="G25" s="3" t="s">
        <v>64</v>
      </c>
      <c r="J25" s="3" t="s">
        <v>142</v>
      </c>
      <c r="N25" s="9"/>
    </row>
    <row r="26" spans="1:14" ht="15">
      <c r="A26" s="119">
        <v>19</v>
      </c>
      <c r="B26" s="72"/>
      <c r="C26" s="28" t="s">
        <v>30</v>
      </c>
      <c r="D26" s="3">
        <v>573</v>
      </c>
      <c r="E26" s="134" t="s">
        <v>90</v>
      </c>
      <c r="F26" s="139">
        <v>34493</v>
      </c>
      <c r="G26" s="3" t="s">
        <v>60</v>
      </c>
      <c r="H26" s="3" t="s">
        <v>63</v>
      </c>
      <c r="I26" s="3" t="s">
        <v>60</v>
      </c>
      <c r="J26" s="3" t="s">
        <v>65</v>
      </c>
      <c r="N26" s="127"/>
    </row>
    <row r="27" spans="1:14" ht="15">
      <c r="A27" s="119">
        <v>20</v>
      </c>
      <c r="B27" s="72"/>
      <c r="C27" s="28" t="s">
        <v>30</v>
      </c>
      <c r="D27" s="3">
        <v>452</v>
      </c>
      <c r="E27" s="134" t="s">
        <v>149</v>
      </c>
      <c r="F27" s="139">
        <v>34616</v>
      </c>
      <c r="H27" s="3" t="s">
        <v>63</v>
      </c>
      <c r="J27" s="3" t="s">
        <v>81</v>
      </c>
      <c r="N27" s="132"/>
    </row>
    <row r="28" spans="1:14" ht="15">
      <c r="A28" s="119">
        <v>21</v>
      </c>
      <c r="B28" s="72"/>
      <c r="C28" s="28" t="s">
        <v>30</v>
      </c>
      <c r="D28" s="3">
        <v>564</v>
      </c>
      <c r="E28" s="134" t="s">
        <v>100</v>
      </c>
      <c r="F28" s="139">
        <v>34018</v>
      </c>
      <c r="H28" s="3" t="s">
        <v>63</v>
      </c>
      <c r="J28" s="3" t="s">
        <v>93</v>
      </c>
      <c r="N28" s="132"/>
    </row>
    <row r="29" spans="1:14" ht="15">
      <c r="A29" s="119">
        <v>22</v>
      </c>
      <c r="B29" s="72"/>
      <c r="C29" s="28" t="s">
        <v>30</v>
      </c>
      <c r="D29" s="3">
        <v>509</v>
      </c>
      <c r="E29" s="134" t="s">
        <v>56</v>
      </c>
      <c r="F29" s="139">
        <v>34650</v>
      </c>
      <c r="G29" s="3" t="s">
        <v>60</v>
      </c>
      <c r="H29" s="3" t="s">
        <v>63</v>
      </c>
      <c r="I29" s="3" t="s">
        <v>60</v>
      </c>
      <c r="J29" s="3" t="s">
        <v>65</v>
      </c>
      <c r="N29" s="132"/>
    </row>
    <row r="30" spans="1:14" ht="15">
      <c r="A30" s="119">
        <v>23</v>
      </c>
      <c r="B30" s="72"/>
      <c r="C30" s="28" t="s">
        <v>30</v>
      </c>
      <c r="E30" s="134"/>
      <c r="F30" s="139"/>
      <c r="N30" s="132"/>
    </row>
    <row r="31" spans="1:14" ht="15">
      <c r="A31" s="119">
        <v>24</v>
      </c>
      <c r="B31" s="72"/>
      <c r="C31" s="28" t="s">
        <v>30</v>
      </c>
      <c r="D31" s="3">
        <v>543</v>
      </c>
      <c r="E31" s="134" t="s">
        <v>73</v>
      </c>
      <c r="F31" s="139">
        <v>34641</v>
      </c>
      <c r="G31" s="3" t="s">
        <v>60</v>
      </c>
      <c r="H31" s="3" t="s">
        <v>63</v>
      </c>
      <c r="I31" s="3" t="s">
        <v>60</v>
      </c>
      <c r="J31" s="3" t="s">
        <v>65</v>
      </c>
      <c r="N31" s="9"/>
    </row>
    <row r="32" spans="1:14" ht="15">
      <c r="A32" s="119">
        <v>25</v>
      </c>
      <c r="B32" s="72"/>
      <c r="C32" s="28" t="s">
        <v>30</v>
      </c>
      <c r="D32" s="3">
        <v>583</v>
      </c>
      <c r="E32" s="134" t="s">
        <v>132</v>
      </c>
      <c r="F32" s="139">
        <v>34197</v>
      </c>
      <c r="G32" s="3" t="s">
        <v>137</v>
      </c>
      <c r="H32" s="3" t="s">
        <v>63</v>
      </c>
      <c r="I32" s="3" t="s">
        <v>137</v>
      </c>
      <c r="J32" s="3" t="s">
        <v>65</v>
      </c>
      <c r="N32" s="127"/>
    </row>
    <row r="33" spans="1:14" ht="15">
      <c r="A33" s="119">
        <v>26</v>
      </c>
      <c r="B33" s="72"/>
      <c r="C33" s="28" t="s">
        <v>30</v>
      </c>
      <c r="D33" s="3">
        <v>584</v>
      </c>
      <c r="E33" s="134" t="s">
        <v>88</v>
      </c>
      <c r="F33" s="139">
        <v>34230</v>
      </c>
      <c r="H33" s="3" t="s">
        <v>63</v>
      </c>
      <c r="J33" s="3" t="s">
        <v>93</v>
      </c>
      <c r="N33" s="132"/>
    </row>
    <row r="34" spans="1:14" ht="15">
      <c r="A34" s="119">
        <v>27</v>
      </c>
      <c r="B34" s="72"/>
      <c r="C34" s="28" t="s">
        <v>30</v>
      </c>
      <c r="D34" s="3">
        <v>578</v>
      </c>
      <c r="E34" s="134" t="s">
        <v>146</v>
      </c>
      <c r="F34" s="139">
        <v>34402</v>
      </c>
      <c r="H34" s="3" t="s">
        <v>63</v>
      </c>
      <c r="J34" s="3" t="s">
        <v>65</v>
      </c>
      <c r="N34" s="132"/>
    </row>
    <row r="35" spans="1:14" ht="15">
      <c r="A35" s="119">
        <v>28</v>
      </c>
      <c r="B35" s="72"/>
      <c r="C35" s="28" t="s">
        <v>30</v>
      </c>
      <c r="D35" s="3">
        <v>415</v>
      </c>
      <c r="E35" s="134" t="s">
        <v>98</v>
      </c>
      <c r="F35" s="139">
        <v>34427</v>
      </c>
      <c r="H35" s="3" t="s">
        <v>63</v>
      </c>
      <c r="J35" s="3" t="s">
        <v>65</v>
      </c>
      <c r="N35" s="132"/>
    </row>
    <row r="36" spans="1:14" ht="15">
      <c r="A36" s="119">
        <v>29</v>
      </c>
      <c r="B36" s="72"/>
      <c r="N36" s="132"/>
    </row>
    <row r="37" spans="1:14" ht="15">
      <c r="A37" s="119">
        <v>30</v>
      </c>
      <c r="B37" s="72"/>
      <c r="C37" s="28" t="s">
        <v>27</v>
      </c>
      <c r="D37" s="3">
        <v>542</v>
      </c>
      <c r="E37" s="134" t="s">
        <v>121</v>
      </c>
      <c r="F37" s="139">
        <v>33347</v>
      </c>
      <c r="G37" s="3" t="s">
        <v>60</v>
      </c>
      <c r="H37" s="3" t="s">
        <v>63</v>
      </c>
      <c r="I37" s="3" t="s">
        <v>60</v>
      </c>
      <c r="J37" s="3" t="s">
        <v>65</v>
      </c>
      <c r="N37" s="9"/>
    </row>
    <row r="38" spans="1:10" ht="15">
      <c r="A38" s="119">
        <v>31</v>
      </c>
      <c r="B38" s="72"/>
      <c r="C38" s="28" t="s">
        <v>27</v>
      </c>
      <c r="D38" s="3">
        <v>558</v>
      </c>
      <c r="E38" s="134" t="s">
        <v>72</v>
      </c>
      <c r="F38" s="139">
        <v>33390</v>
      </c>
      <c r="G38" s="3" t="s">
        <v>60</v>
      </c>
      <c r="H38" s="3" t="s">
        <v>63</v>
      </c>
      <c r="I38" s="3" t="s">
        <v>60</v>
      </c>
      <c r="J38" s="3" t="s">
        <v>65</v>
      </c>
    </row>
    <row r="39" spans="3:10" ht="12.75">
      <c r="C39" s="28" t="s">
        <v>27</v>
      </c>
      <c r="D39" s="3">
        <v>551</v>
      </c>
      <c r="E39" s="134" t="s">
        <v>131</v>
      </c>
      <c r="F39" s="139">
        <v>33911</v>
      </c>
      <c r="G39" s="3" t="s">
        <v>60</v>
      </c>
      <c r="H39" s="3" t="s">
        <v>63</v>
      </c>
      <c r="I39" s="3" t="s">
        <v>60</v>
      </c>
      <c r="J39" s="3" t="s">
        <v>140</v>
      </c>
    </row>
    <row r="40" spans="3:10" ht="12.75">
      <c r="C40" s="28" t="s">
        <v>27</v>
      </c>
      <c r="D40" s="3">
        <v>556</v>
      </c>
      <c r="E40" s="134" t="s">
        <v>86</v>
      </c>
      <c r="F40" s="139">
        <v>33715</v>
      </c>
      <c r="H40" s="3" t="s">
        <v>63</v>
      </c>
      <c r="J40" s="3" t="s">
        <v>93</v>
      </c>
    </row>
    <row r="41" spans="3:10" ht="12.75">
      <c r="C41" s="28" t="s">
        <v>27</v>
      </c>
      <c r="D41" s="3">
        <v>544</v>
      </c>
      <c r="E41" s="134" t="s">
        <v>145</v>
      </c>
      <c r="F41" s="139">
        <v>33799</v>
      </c>
      <c r="G41" s="3" t="s">
        <v>60</v>
      </c>
      <c r="H41" s="3" t="s">
        <v>63</v>
      </c>
      <c r="J41" s="3" t="s">
        <v>81</v>
      </c>
    </row>
    <row r="44" spans="3:11" ht="12.75">
      <c r="C44" s="28" t="s">
        <v>34</v>
      </c>
      <c r="D44" s="3">
        <v>559</v>
      </c>
      <c r="E44" s="134" t="s">
        <v>119</v>
      </c>
      <c r="F44" s="139">
        <v>32017</v>
      </c>
      <c r="G44" s="3" t="s">
        <v>60</v>
      </c>
      <c r="H44" s="3" t="s">
        <v>63</v>
      </c>
      <c r="I44" s="3" t="s">
        <v>60</v>
      </c>
      <c r="J44" s="3" t="s">
        <v>79</v>
      </c>
      <c r="K44" s="1"/>
    </row>
    <row r="45" spans="3:11" ht="12.75">
      <c r="C45" s="28" t="s">
        <v>34</v>
      </c>
      <c r="D45" s="3">
        <v>547</v>
      </c>
      <c r="E45" s="134" t="s">
        <v>70</v>
      </c>
      <c r="F45" s="139">
        <v>32769</v>
      </c>
      <c r="G45" s="3" t="s">
        <v>60</v>
      </c>
      <c r="H45" s="3" t="s">
        <v>63</v>
      </c>
      <c r="I45" s="3" t="s">
        <v>60</v>
      </c>
      <c r="J45" s="3" t="s">
        <v>79</v>
      </c>
      <c r="K45" s="1"/>
    </row>
    <row r="48" ht="12.75">
      <c r="G48" s="3" t="s">
        <v>147</v>
      </c>
    </row>
    <row r="49" spans="1:11" ht="15">
      <c r="A49" s="141">
        <v>300</v>
      </c>
      <c r="G49" s="93" t="s">
        <v>99</v>
      </c>
      <c r="H49" s="3" t="str">
        <f aca="true" t="shared" si="0" ref="H49:H69">CONCATENATE(J49," ",$H$48)</f>
        <v>60m bėgimas </v>
      </c>
      <c r="I49" s="93"/>
      <c r="J49" s="3" t="s">
        <v>105</v>
      </c>
      <c r="K49" s="93"/>
    </row>
    <row r="50" spans="1:12" ht="15">
      <c r="A50" s="138">
        <v>2400</v>
      </c>
      <c r="B50" s="125" t="s">
        <v>84</v>
      </c>
      <c r="G50" s="77" t="s">
        <v>48</v>
      </c>
      <c r="H50" s="3" t="str">
        <f t="shared" si="0"/>
        <v>Šuolis į tolį </v>
      </c>
      <c r="I50" s="77"/>
      <c r="J50" s="3" t="s">
        <v>61</v>
      </c>
      <c r="K50" s="77"/>
      <c r="L50" s="77"/>
    </row>
    <row r="51" spans="1:12" ht="15">
      <c r="A51" s="138">
        <v>2600</v>
      </c>
      <c r="B51" s="125" t="s">
        <v>117</v>
      </c>
      <c r="G51" s="77" t="s">
        <v>49</v>
      </c>
      <c r="H51" s="3" t="str">
        <f t="shared" si="0"/>
        <v>Rutulio stūmimas </v>
      </c>
      <c r="I51" s="77"/>
      <c r="J51" s="3" t="s">
        <v>127</v>
      </c>
      <c r="K51" s="77"/>
      <c r="L51" s="77"/>
    </row>
    <row r="52" spans="1:12" ht="15">
      <c r="A52" s="138">
        <v>3300</v>
      </c>
      <c r="B52" s="125" t="s">
        <v>69</v>
      </c>
      <c r="G52" s="77" t="s">
        <v>50</v>
      </c>
      <c r="H52" s="3" t="str">
        <f t="shared" si="0"/>
        <v>Šuolis į aukštį </v>
      </c>
      <c r="I52" s="77"/>
      <c r="J52" s="3" t="s">
        <v>77</v>
      </c>
      <c r="K52" s="77"/>
      <c r="L52" s="77"/>
    </row>
    <row r="53" spans="1:12" ht="15">
      <c r="A53" s="138">
        <v>4300</v>
      </c>
      <c r="B53" s="125" t="s">
        <v>130</v>
      </c>
      <c r="G53" s="77" t="s">
        <v>10</v>
      </c>
      <c r="H53" s="3" t="str">
        <f t="shared" si="0"/>
        <v>60m barj. bėgimas </v>
      </c>
      <c r="I53" s="77"/>
      <c r="J53" s="3" t="s">
        <v>138</v>
      </c>
      <c r="K53" s="77"/>
      <c r="L53" s="77"/>
    </row>
    <row r="54" spans="1:12" ht="15">
      <c r="A54" s="138">
        <v>5300</v>
      </c>
      <c r="B54" s="125" t="s">
        <v>85</v>
      </c>
      <c r="G54" s="77" t="s">
        <v>87</v>
      </c>
      <c r="H54" s="3" t="str">
        <f t="shared" si="0"/>
        <v>Šuolis su kartimi </v>
      </c>
      <c r="I54" s="77"/>
      <c r="J54" s="3" t="s">
        <v>91</v>
      </c>
      <c r="K54" s="77"/>
      <c r="L54" s="77"/>
    </row>
    <row r="55" spans="1:12" ht="15">
      <c r="A55" s="138">
        <v>6200</v>
      </c>
      <c r="B55" s="125" t="s">
        <v>68</v>
      </c>
      <c r="G55" s="77" t="s">
        <v>45</v>
      </c>
      <c r="H55" s="3" t="str">
        <f t="shared" si="0"/>
        <v>1000m bėgimas </v>
      </c>
      <c r="I55" s="77"/>
      <c r="J55" s="3" t="s">
        <v>151</v>
      </c>
      <c r="K55" s="77"/>
      <c r="L55" s="77"/>
    </row>
    <row r="56" spans="1:12" ht="15">
      <c r="A56" s="138">
        <v>6700</v>
      </c>
      <c r="B56" s="125" t="s">
        <v>95</v>
      </c>
      <c r="G56" s="77" t="s">
        <v>96</v>
      </c>
      <c r="H56" s="3" t="str">
        <f t="shared" si="0"/>
        <v>60m barj. bėgimas (0.99) </v>
      </c>
      <c r="I56" s="77"/>
      <c r="J56" s="137" t="s">
        <v>103</v>
      </c>
      <c r="K56" s="77"/>
      <c r="L56" s="77"/>
    </row>
    <row r="57" spans="1:12" ht="15">
      <c r="A57" s="138"/>
      <c r="B57" s="125" t="s">
        <v>83</v>
      </c>
      <c r="G57" s="77" t="s">
        <v>156</v>
      </c>
      <c r="H57" s="3" t="str">
        <f t="shared" si="0"/>
        <v>60m barj. bėgimas (0.914) </v>
      </c>
      <c r="I57" s="77"/>
      <c r="J57" s="137" t="s">
        <v>58</v>
      </c>
      <c r="K57" s="77"/>
      <c r="L57" s="77"/>
    </row>
    <row r="58" spans="1:12" ht="15">
      <c r="A58" s="138"/>
      <c r="B58" s="125" t="s">
        <v>116</v>
      </c>
      <c r="G58" s="77" t="s">
        <v>120</v>
      </c>
      <c r="H58" s="3" t="str">
        <f t="shared" si="0"/>
        <v>60m barj. bėgimas (0.84) </v>
      </c>
      <c r="I58" s="77"/>
      <c r="J58" s="137" t="s">
        <v>125</v>
      </c>
      <c r="K58" s="77"/>
      <c r="L58" s="77"/>
    </row>
    <row r="59" spans="1:12" ht="15">
      <c r="A59" s="120"/>
      <c r="B59" s="144"/>
      <c r="G59" s="77" t="s">
        <v>71</v>
      </c>
      <c r="H59" s="3" t="str">
        <f t="shared" si="0"/>
        <v>60m barj. bėgimas (0.76) </v>
      </c>
      <c r="I59" s="77"/>
      <c r="J59" s="137" t="s">
        <v>75</v>
      </c>
      <c r="K59" s="77"/>
      <c r="L59" s="77"/>
    </row>
    <row r="60" spans="1:10" ht="15">
      <c r="A60" s="130">
        <v>300</v>
      </c>
      <c r="G60" s="77" t="s">
        <v>47</v>
      </c>
      <c r="H60" s="3" t="str">
        <f t="shared" si="0"/>
        <v>800m bėgimas </v>
      </c>
      <c r="J60" s="3" t="s">
        <v>135</v>
      </c>
    </row>
    <row r="61" spans="1:8" ht="15">
      <c r="A61" s="130">
        <v>1600</v>
      </c>
      <c r="B61" s="125" t="s">
        <v>84</v>
      </c>
      <c r="H61" s="3" t="str">
        <f t="shared" si="0"/>
        <v> </v>
      </c>
    </row>
    <row r="62" spans="1:8" ht="15">
      <c r="A62" s="140">
        <v>1800</v>
      </c>
      <c r="B62" s="125" t="s">
        <v>117</v>
      </c>
      <c r="H62" s="3" t="str">
        <f t="shared" si="0"/>
        <v> </v>
      </c>
    </row>
    <row r="63" spans="1:8" ht="15">
      <c r="A63" s="130">
        <v>2200</v>
      </c>
      <c r="B63" s="125" t="s">
        <v>69</v>
      </c>
      <c r="H63" s="3" t="str">
        <f t="shared" si="0"/>
        <v> </v>
      </c>
    </row>
    <row r="64" spans="1:8" ht="15">
      <c r="A64" s="130">
        <v>2700</v>
      </c>
      <c r="B64" s="125" t="s">
        <v>130</v>
      </c>
      <c r="H64" s="3" t="str">
        <f t="shared" si="0"/>
        <v> </v>
      </c>
    </row>
    <row r="65" spans="1:12" ht="15">
      <c r="A65" s="130">
        <v>3400</v>
      </c>
      <c r="B65" s="125" t="s">
        <v>85</v>
      </c>
      <c r="G65" s="77" t="s">
        <v>28</v>
      </c>
      <c r="H65" s="3" t="str">
        <f t="shared" si="0"/>
        <v>Rutulio (3 kg) stūmimas </v>
      </c>
      <c r="I65" s="77"/>
      <c r="J65" s="3" t="s">
        <v>123</v>
      </c>
      <c r="K65" s="77"/>
      <c r="L65" s="77"/>
    </row>
    <row r="66" spans="1:12" ht="15">
      <c r="A66" s="130">
        <v>4250</v>
      </c>
      <c r="B66" s="125" t="s">
        <v>68</v>
      </c>
      <c r="G66" s="77" t="s">
        <v>26</v>
      </c>
      <c r="H66" s="3" t="str">
        <f t="shared" si="0"/>
        <v>Rutulio (4 kg) stūmimas </v>
      </c>
      <c r="I66" s="77"/>
      <c r="J66" s="3" t="s">
        <v>74</v>
      </c>
      <c r="K66" s="77"/>
      <c r="L66" s="77"/>
    </row>
    <row r="67" spans="1:12" ht="15">
      <c r="A67" s="130">
        <v>4600</v>
      </c>
      <c r="B67" s="125" t="s">
        <v>95</v>
      </c>
      <c r="G67" s="77" t="s">
        <v>25</v>
      </c>
      <c r="H67" s="3" t="str">
        <f t="shared" si="0"/>
        <v>Rutulio (5 kg) stūmimas </v>
      </c>
      <c r="I67" s="77"/>
      <c r="J67" s="3" t="s">
        <v>133</v>
      </c>
      <c r="K67" s="77"/>
      <c r="L67" s="77"/>
    </row>
    <row r="68" spans="1:12" ht="15">
      <c r="A68" s="130"/>
      <c r="B68" s="125" t="s">
        <v>83</v>
      </c>
      <c r="G68" s="77" t="s">
        <v>33</v>
      </c>
      <c r="H68" s="3" t="str">
        <f t="shared" si="0"/>
        <v>Rutulio (6 kg) stūmimas </v>
      </c>
      <c r="I68" s="77"/>
      <c r="J68" s="3" t="s">
        <v>89</v>
      </c>
      <c r="K68" s="77"/>
      <c r="L68" s="77"/>
    </row>
    <row r="69" spans="1:12" ht="15">
      <c r="A69" s="130"/>
      <c r="B69" s="125" t="s">
        <v>116</v>
      </c>
      <c r="G69" s="77" t="s">
        <v>144</v>
      </c>
      <c r="H69" s="3" t="str">
        <f t="shared" si="0"/>
        <v>Rutulio (7 kg) stūmimas </v>
      </c>
      <c r="I69" s="77"/>
      <c r="J69" s="3" t="s">
        <v>148</v>
      </c>
      <c r="K69" s="77"/>
      <c r="L69" s="77"/>
    </row>
  </sheetData>
  <sheetProtection/>
  <printOptions/>
  <pageMargins left="1" right="1" top="0.5736111111111111" bottom="0.5736111111111111" header="0" footer="0"/>
  <pageSetup cellComments="asDisplayed" horizontalDpi="600" verticalDpi="600" orientation="portrait" paperSize="9"/>
  <headerFooter alignWithMargins="0">
    <oddHeader>&amp;L&amp;C&amp;R</oddHeader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" zoomScalePageLayoutView="0" workbookViewId="0" topLeftCell="A1">
      <selection activeCell="A1" sqref="A1"/>
    </sheetView>
  </sheetViews>
  <sheetFormatPr defaultColWidth="9.140625" defaultRowHeight="12.75"/>
  <cols>
    <col min="1" max="1" width="6.7109375" style="3" customWidth="1"/>
    <col min="2" max="2" width="14.00390625" style="47" customWidth="1"/>
    <col min="3" max="3" width="9.140625" style="3" customWidth="1"/>
    <col min="4" max="4" width="22.28125" style="3" customWidth="1"/>
    <col min="5" max="5" width="20.140625" style="3" customWidth="1"/>
    <col min="6" max="8" width="9.140625" style="3" customWidth="1"/>
  </cols>
  <sheetData>
    <row r="1" ht="18.75">
      <c r="B1" s="118" t="str">
        <f>valdymas!A1</f>
        <v>Klaipėdos miesto daugiakovių pirmenybės</v>
      </c>
    </row>
    <row r="2" ht="15.75">
      <c r="B2" s="2" t="str">
        <f>valdymas!A2</f>
        <v>Klaipėda, lengvosios atletikos maniežas</v>
      </c>
    </row>
    <row r="3" ht="15.75">
      <c r="B3" s="147" t="str">
        <f>valdymas!$E$3</f>
        <v>2010 m. kovo 10 d.</v>
      </c>
    </row>
    <row r="5" spans="1:8" ht="15.75">
      <c r="A5" s="3" t="s">
        <v>32</v>
      </c>
      <c r="B5" s="123" t="s">
        <v>67</v>
      </c>
      <c r="H5" s="149">
        <v>1.15740740740741E-05</v>
      </c>
    </row>
    <row r="6" spans="1:2" ht="15.75">
      <c r="A6" s="3" t="s">
        <v>31</v>
      </c>
      <c r="B6" s="123" t="s">
        <v>129</v>
      </c>
    </row>
    <row r="7" spans="1:2" ht="15.75">
      <c r="A7" s="3" t="s">
        <v>30</v>
      </c>
      <c r="B7" s="123" t="s">
        <v>82</v>
      </c>
    </row>
    <row r="8" spans="1:5" ht="15.75">
      <c r="A8" s="3" t="s">
        <v>27</v>
      </c>
      <c r="B8" s="123" t="s">
        <v>143</v>
      </c>
      <c r="E8" s="150"/>
    </row>
    <row r="9" spans="1:2" ht="15.75">
      <c r="A9" s="3" t="s">
        <v>32</v>
      </c>
      <c r="B9" s="123" t="s">
        <v>94</v>
      </c>
    </row>
    <row r="10" ht="15.75">
      <c r="B10" s="123"/>
    </row>
    <row r="11" ht="15">
      <c r="B11" s="146" t="s">
        <v>159</v>
      </c>
    </row>
    <row r="13" spans="1:4" ht="15.75" customHeight="1">
      <c r="A13" s="3" t="s">
        <v>10</v>
      </c>
      <c r="B13" s="139">
        <f>valdymas!$F$3</f>
        <v>40246</v>
      </c>
      <c r="C13" s="148">
        <v>0.645833333333333</v>
      </c>
      <c r="D13" s="3" t="s">
        <v>10</v>
      </c>
    </row>
    <row r="14" spans="1:5" ht="15.75" customHeight="1">
      <c r="A14" s="3" t="s">
        <v>17</v>
      </c>
      <c r="B14" s="139">
        <f>valdymas!$F$3</f>
        <v>40246</v>
      </c>
      <c r="C14" s="148">
        <v>0.666666666666667</v>
      </c>
      <c r="D14" s="3" t="s">
        <v>157</v>
      </c>
      <c r="E14" s="3" t="s">
        <v>158</v>
      </c>
    </row>
    <row r="15" spans="1:4" ht="15.75" customHeight="1">
      <c r="A15" s="3" t="s">
        <v>28</v>
      </c>
      <c r="B15" s="139">
        <f>valdymas!$F$3</f>
        <v>40246</v>
      </c>
      <c r="C15" s="148">
        <v>0.694444444444445</v>
      </c>
      <c r="D15" s="3" t="s">
        <v>49</v>
      </c>
    </row>
    <row r="16" spans="1:5" ht="15.75" customHeight="1">
      <c r="A16" s="3" t="s">
        <v>37</v>
      </c>
      <c r="B16" s="139">
        <f>valdymas!$F$3</f>
        <v>40246</v>
      </c>
      <c r="C16" s="148">
        <v>0.729166666666667</v>
      </c>
      <c r="D16" s="3" t="s">
        <v>160</v>
      </c>
      <c r="E16" s="3" t="s">
        <v>48</v>
      </c>
    </row>
    <row r="17" spans="1:4" ht="15.75" customHeight="1">
      <c r="A17" s="3" t="s">
        <v>46</v>
      </c>
      <c r="B17" s="139">
        <f>valdymas!$F$3</f>
        <v>40246</v>
      </c>
      <c r="C17" s="148">
        <v>0.75</v>
      </c>
      <c r="D17" s="3" t="s">
        <v>47</v>
      </c>
    </row>
    <row r="18" spans="1:4" ht="15.75" customHeight="1">
      <c r="A18" s="3" t="s">
        <v>44</v>
      </c>
      <c r="B18" s="139">
        <f>valdymas!$F$3</f>
        <v>40246</v>
      </c>
      <c r="C18" s="148">
        <v>0.760416666666667</v>
      </c>
      <c r="D18" s="3" t="s">
        <v>45</v>
      </c>
    </row>
  </sheetData>
  <sheetProtection/>
  <printOptions/>
  <pageMargins left="1" right="1" top="0.5736111111111111" bottom="0.5736111111111111" header="0" footer="0"/>
  <pageSetup cellComments="asDisplayed" horizontalDpi="600" verticalDpi="600" orientation="portrait" paperSize="9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SheetLayoutView="1" zoomScalePageLayoutView="0" workbookViewId="0" topLeftCell="A1">
      <selection activeCell="A1" sqref="A1"/>
    </sheetView>
  </sheetViews>
  <sheetFormatPr defaultColWidth="9.140625" defaultRowHeight="12.75"/>
  <cols>
    <col min="1" max="1" width="5.00390625" style="102" customWidth="1"/>
    <col min="2" max="2" width="4.28125" style="102" customWidth="1"/>
    <col min="3" max="3" width="12.140625" style="102" customWidth="1"/>
    <col min="4" max="4" width="11.7109375" style="85" customWidth="1"/>
    <col min="5" max="5" width="12.57421875" style="85" customWidth="1"/>
    <col min="6" max="6" width="13.28125" style="85" customWidth="1"/>
    <col min="7" max="7" width="21.00390625" style="73" customWidth="1"/>
    <col min="8" max="8" width="7.7109375" style="102" customWidth="1"/>
  </cols>
  <sheetData>
    <row r="1" spans="1:8" ht="18.75">
      <c r="A1" s="7" t="s">
        <v>55</v>
      </c>
      <c r="B1" s="100"/>
      <c r="C1" s="110"/>
      <c r="D1" s="95"/>
      <c r="E1" s="95"/>
      <c r="F1" s="95"/>
      <c r="G1" s="81"/>
      <c r="H1" s="84"/>
    </row>
    <row r="2" spans="1:8" ht="18.75">
      <c r="A2" s="2" t="s">
        <v>122</v>
      </c>
      <c r="B2" s="100"/>
      <c r="C2" s="110"/>
      <c r="D2" s="95"/>
      <c r="F2" s="95"/>
      <c r="G2" s="80" t="s">
        <v>80</v>
      </c>
      <c r="H2" s="98"/>
    </row>
    <row r="3" spans="1:8" ht="9.75" customHeight="1">
      <c r="A3" s="91"/>
      <c r="B3" s="100"/>
      <c r="C3" s="110"/>
      <c r="D3" s="95"/>
      <c r="E3" s="95"/>
      <c r="F3" s="95"/>
      <c r="G3" s="97"/>
      <c r="H3" s="95"/>
    </row>
    <row r="4" spans="1:8" ht="18.75">
      <c r="A4" s="91"/>
      <c r="B4" s="100"/>
      <c r="C4" s="110" t="s">
        <v>129</v>
      </c>
      <c r="D4" s="95"/>
      <c r="E4" s="95"/>
      <c r="F4" s="95"/>
      <c r="G4" s="97"/>
      <c r="H4" s="95"/>
    </row>
    <row r="5" spans="3:8" ht="12.75">
      <c r="C5" s="108"/>
      <c r="D5" s="93"/>
      <c r="E5" s="93"/>
      <c r="F5" s="93"/>
      <c r="G5" s="79"/>
      <c r="H5" s="100"/>
    </row>
    <row r="6" spans="1:8" ht="14.25" customHeight="1">
      <c r="A6" s="78" t="s">
        <v>5</v>
      </c>
      <c r="B6" s="94" t="s">
        <v>51</v>
      </c>
      <c r="C6" s="113" t="s">
        <v>7</v>
      </c>
      <c r="D6" s="96"/>
      <c r="E6" s="96" t="s">
        <v>52</v>
      </c>
      <c r="F6" s="96" t="s">
        <v>1</v>
      </c>
      <c r="G6" s="105" t="s">
        <v>53</v>
      </c>
      <c r="H6" s="96" t="s">
        <v>54</v>
      </c>
    </row>
    <row r="7" spans="1:8" ht="13.5" customHeight="1">
      <c r="A7" s="82"/>
      <c r="B7" s="82"/>
      <c r="C7" s="249" t="s">
        <v>177</v>
      </c>
      <c r="D7" s="77" t="s">
        <v>48</v>
      </c>
      <c r="E7" s="248" t="s">
        <v>178</v>
      </c>
      <c r="F7" s="77" t="s">
        <v>50</v>
      </c>
      <c r="G7" s="77" t="s">
        <v>45</v>
      </c>
      <c r="H7" s="82"/>
    </row>
    <row r="8" spans="1:8" ht="3.75" customHeight="1">
      <c r="A8" s="115"/>
      <c r="B8" s="115"/>
      <c r="C8" s="87"/>
      <c r="D8" s="88"/>
      <c r="E8" s="88"/>
      <c r="F8" s="88"/>
      <c r="G8" s="101"/>
      <c r="H8" s="115"/>
    </row>
    <row r="9" spans="1:8" ht="15">
      <c r="A9" s="106">
        <v>1</v>
      </c>
      <c r="B9" s="106">
        <v>595</v>
      </c>
      <c r="C9" s="90" t="s">
        <v>126</v>
      </c>
      <c r="E9" s="112">
        <v>34754</v>
      </c>
      <c r="F9" s="111" t="s">
        <v>63</v>
      </c>
      <c r="G9" s="74" t="s">
        <v>93</v>
      </c>
      <c r="H9" s="104">
        <v>2701</v>
      </c>
    </row>
    <row r="10" spans="1:7" ht="12.75">
      <c r="A10" s="109"/>
      <c r="B10" s="109"/>
      <c r="C10" s="75">
        <v>8.92</v>
      </c>
      <c r="D10" s="99">
        <v>5.66</v>
      </c>
      <c r="E10" s="99">
        <v>9.59</v>
      </c>
      <c r="F10" s="99">
        <v>1.7</v>
      </c>
      <c r="G10" s="89">
        <v>0.00240462962962963</v>
      </c>
    </row>
    <row r="11" spans="1:8" ht="12.75">
      <c r="A11" s="114"/>
      <c r="B11" s="92"/>
      <c r="C11" s="83">
        <v>764</v>
      </c>
      <c r="D11" s="76">
        <v>514</v>
      </c>
      <c r="E11" s="76">
        <v>461</v>
      </c>
      <c r="F11" s="103">
        <v>544</v>
      </c>
      <c r="G11" s="86">
        <v>418</v>
      </c>
      <c r="H11" s="76"/>
    </row>
    <row r="12" spans="1:8" ht="13.5" customHeight="1">
      <c r="A12" s="106">
        <v>2</v>
      </c>
      <c r="B12" s="106">
        <v>541</v>
      </c>
      <c r="C12" s="90" t="s">
        <v>76</v>
      </c>
      <c r="E12" s="112">
        <v>34798</v>
      </c>
      <c r="F12" s="111" t="s">
        <v>60</v>
      </c>
      <c r="G12" s="74" t="s">
        <v>65</v>
      </c>
      <c r="H12" s="104">
        <v>2084</v>
      </c>
    </row>
    <row r="13" spans="1:7" ht="12.75">
      <c r="A13" s="109"/>
      <c r="B13" s="109"/>
      <c r="C13" s="75">
        <v>10.03</v>
      </c>
      <c r="D13" s="99">
        <v>5.3</v>
      </c>
      <c r="E13" s="99">
        <v>8.87</v>
      </c>
      <c r="F13" s="99">
        <v>1.52</v>
      </c>
      <c r="G13" s="89">
        <v>0.00261435185185185</v>
      </c>
    </row>
    <row r="14" spans="1:8" ht="12.75">
      <c r="A14" s="114"/>
      <c r="B14" s="92"/>
      <c r="C14" s="83">
        <v>535</v>
      </c>
      <c r="D14" s="76">
        <v>441</v>
      </c>
      <c r="E14" s="76">
        <v>418</v>
      </c>
      <c r="F14" s="103">
        <v>404</v>
      </c>
      <c r="G14" s="86">
        <v>286</v>
      </c>
      <c r="H14" s="76"/>
    </row>
    <row r="15" spans="1:8" ht="15">
      <c r="A15" s="106">
        <v>3</v>
      </c>
      <c r="B15" s="106">
        <v>439</v>
      </c>
      <c r="C15" s="90" t="s">
        <v>136</v>
      </c>
      <c r="E15" s="112">
        <v>34751</v>
      </c>
      <c r="F15" s="111" t="s">
        <v>63</v>
      </c>
      <c r="G15" s="74" t="s">
        <v>93</v>
      </c>
      <c r="H15" s="104">
        <v>1789</v>
      </c>
    </row>
    <row r="16" spans="1:7" ht="12.75">
      <c r="A16" s="109"/>
      <c r="B16" s="109"/>
      <c r="C16" s="75">
        <v>12.1</v>
      </c>
      <c r="D16" s="99">
        <v>4.74</v>
      </c>
      <c r="E16" s="99">
        <v>11.09</v>
      </c>
      <c r="F16" s="99">
        <v>1.49</v>
      </c>
      <c r="G16" s="89">
        <v>0.00257581018518519</v>
      </c>
    </row>
    <row r="17" spans="1:8" ht="12.75">
      <c r="A17" s="114"/>
      <c r="B17" s="92"/>
      <c r="C17" s="83">
        <v>215</v>
      </c>
      <c r="D17" s="76">
        <v>333</v>
      </c>
      <c r="E17" s="76">
        <v>551</v>
      </c>
      <c r="F17" s="103">
        <v>381</v>
      </c>
      <c r="G17" s="86">
        <v>309</v>
      </c>
      <c r="H17" s="76"/>
    </row>
    <row r="18" spans="1:8" ht="15">
      <c r="A18" s="106">
        <v>4</v>
      </c>
      <c r="B18" s="106">
        <v>569</v>
      </c>
      <c r="C18" s="90" t="s">
        <v>124</v>
      </c>
      <c r="E18" s="112">
        <v>35332</v>
      </c>
      <c r="F18" s="111" t="s">
        <v>60</v>
      </c>
      <c r="G18" s="74" t="s">
        <v>65</v>
      </c>
      <c r="H18" s="104">
        <v>1367</v>
      </c>
    </row>
    <row r="19" spans="1:7" ht="12.75">
      <c r="A19" s="109"/>
      <c r="B19" s="109"/>
      <c r="C19" s="75">
        <v>11.83</v>
      </c>
      <c r="D19" s="99">
        <v>4.7</v>
      </c>
      <c r="E19" s="99">
        <v>7.11</v>
      </c>
      <c r="F19" s="99">
        <v>1.52</v>
      </c>
      <c r="G19" s="89">
        <v>0.00309212962962963</v>
      </c>
    </row>
    <row r="20" spans="1:8" ht="12.75">
      <c r="A20" s="114"/>
      <c r="B20" s="92"/>
      <c r="C20" s="83">
        <v>249</v>
      </c>
      <c r="D20" s="76">
        <v>326</v>
      </c>
      <c r="E20" s="76">
        <v>314</v>
      </c>
      <c r="F20" s="103">
        <v>404</v>
      </c>
      <c r="G20" s="86">
        <v>74</v>
      </c>
      <c r="H20" s="76"/>
    </row>
    <row r="21" spans="1:8" ht="15">
      <c r="A21" s="106">
        <v>5</v>
      </c>
      <c r="B21" s="106">
        <v>442</v>
      </c>
      <c r="C21" s="90" t="s">
        <v>150</v>
      </c>
      <c r="E21" s="112">
        <v>35399</v>
      </c>
      <c r="F21" s="111" t="s">
        <v>63</v>
      </c>
      <c r="G21" s="74" t="s">
        <v>65</v>
      </c>
      <c r="H21" s="104">
        <v>1159</v>
      </c>
    </row>
    <row r="22" spans="1:7" ht="12.75">
      <c r="A22" s="109"/>
      <c r="B22" s="109"/>
      <c r="C22" s="75">
        <v>12.14</v>
      </c>
      <c r="D22" s="99">
        <v>4.5</v>
      </c>
      <c r="E22" s="99">
        <v>7.44</v>
      </c>
      <c r="F22" s="99">
        <v>1.25</v>
      </c>
      <c r="G22" s="89" t="s">
        <v>172</v>
      </c>
    </row>
    <row r="23" spans="1:8" ht="12.75">
      <c r="A23" s="114"/>
      <c r="B23" s="92"/>
      <c r="C23" s="83">
        <v>210</v>
      </c>
      <c r="D23" s="76">
        <v>290</v>
      </c>
      <c r="E23" s="76">
        <v>333</v>
      </c>
      <c r="F23" s="103">
        <v>218</v>
      </c>
      <c r="G23" s="86">
        <v>108</v>
      </c>
      <c r="H23" s="76"/>
    </row>
    <row r="24" spans="1:8" ht="15">
      <c r="A24" s="106">
        <v>6</v>
      </c>
      <c r="B24" s="106">
        <v>557</v>
      </c>
      <c r="C24" s="90" t="s">
        <v>102</v>
      </c>
      <c r="E24" s="112">
        <v>35207</v>
      </c>
      <c r="F24" s="111" t="s">
        <v>63</v>
      </c>
      <c r="G24" s="74" t="s">
        <v>65</v>
      </c>
      <c r="H24" s="104">
        <v>847</v>
      </c>
    </row>
    <row r="25" spans="1:7" ht="12.75">
      <c r="A25" s="109"/>
      <c r="B25" s="109"/>
      <c r="C25" s="75">
        <v>12.44</v>
      </c>
      <c r="D25" s="99">
        <v>3.53</v>
      </c>
      <c r="E25" s="99">
        <v>5.72</v>
      </c>
      <c r="F25" s="99">
        <v>1.28</v>
      </c>
      <c r="G25" s="89">
        <v>0.00311516203703704</v>
      </c>
    </row>
    <row r="26" spans="1:8" ht="12.75">
      <c r="A26" s="114"/>
      <c r="B26" s="92"/>
      <c r="C26" s="83">
        <v>175</v>
      </c>
      <c r="D26" s="76">
        <v>135</v>
      </c>
      <c r="E26" s="76">
        <v>233</v>
      </c>
      <c r="F26" s="103">
        <v>237</v>
      </c>
      <c r="G26" s="86">
        <v>67</v>
      </c>
      <c r="H26" s="76"/>
    </row>
    <row r="27" spans="1:8" ht="15" hidden="1">
      <c r="A27" s="106"/>
      <c r="B27" s="106" t="s">
        <v>170</v>
      </c>
      <c r="C27" s="90" t="e">
        <v>#N/A</v>
      </c>
      <c r="E27" s="112" t="e">
        <v>#N/A</v>
      </c>
      <c r="F27" s="111" t="e">
        <v>#N/A</v>
      </c>
      <c r="G27" s="74" t="e">
        <v>#N/A</v>
      </c>
      <c r="H27" s="104" t="e">
        <v>#N/A</v>
      </c>
    </row>
    <row r="28" spans="1:7" ht="12.75" customHeight="1" hidden="1">
      <c r="A28" s="109"/>
      <c r="B28" s="109"/>
      <c r="C28" s="75" t="e">
        <v>#N/A</v>
      </c>
      <c r="D28" s="99" t="e">
        <v>#N/A</v>
      </c>
      <c r="E28" s="99" t="e">
        <v>#N/A</v>
      </c>
      <c r="F28" s="99" t="e">
        <v>#N/A</v>
      </c>
      <c r="G28" s="89" t="e">
        <v>#N/A</v>
      </c>
    </row>
    <row r="29" spans="1:8" ht="12.75" customHeight="1" hidden="1">
      <c r="A29" s="114"/>
      <c r="B29" s="92"/>
      <c r="C29" s="83" t="e">
        <v>#N/A</v>
      </c>
      <c r="D29" s="76" t="e">
        <v>#N/A</v>
      </c>
      <c r="E29" s="76" t="e">
        <v>#N/A</v>
      </c>
      <c r="F29" s="103" t="e">
        <v>#N/A</v>
      </c>
      <c r="G29" s="86" t="e">
        <v>#N/A</v>
      </c>
      <c r="H29" s="76"/>
    </row>
    <row r="30" spans="1:8" ht="15" hidden="1">
      <c r="A30" s="106"/>
      <c r="B30" s="106" t="s">
        <v>170</v>
      </c>
      <c r="C30" s="90" t="e">
        <v>#N/A</v>
      </c>
      <c r="E30" s="112" t="e">
        <v>#N/A</v>
      </c>
      <c r="F30" s="111" t="e">
        <v>#N/A</v>
      </c>
      <c r="G30" s="74" t="e">
        <v>#N/A</v>
      </c>
      <c r="H30" s="104" t="e">
        <v>#N/A</v>
      </c>
    </row>
    <row r="31" spans="1:7" ht="12.75" customHeight="1" hidden="1">
      <c r="A31" s="109"/>
      <c r="B31" s="109"/>
      <c r="C31" s="75" t="e">
        <v>#N/A</v>
      </c>
      <c r="D31" s="99" t="e">
        <v>#N/A</v>
      </c>
      <c r="E31" s="99" t="e">
        <v>#N/A</v>
      </c>
      <c r="F31" s="99" t="e">
        <v>#N/A</v>
      </c>
      <c r="G31" s="89" t="e">
        <v>#N/A</v>
      </c>
    </row>
    <row r="32" spans="1:8" ht="12.75" customHeight="1" hidden="1">
      <c r="A32" s="114"/>
      <c r="B32" s="92"/>
      <c r="C32" s="83" t="e">
        <v>#N/A</v>
      </c>
      <c r="D32" s="76" t="e">
        <v>#N/A</v>
      </c>
      <c r="E32" s="76" t="e">
        <v>#N/A</v>
      </c>
      <c r="F32" s="103" t="e">
        <v>#N/A</v>
      </c>
      <c r="G32" s="86" t="e">
        <v>#N/A</v>
      </c>
      <c r="H32" s="76"/>
    </row>
    <row r="33" spans="1:8" ht="15" hidden="1">
      <c r="A33" s="106">
        <v>9</v>
      </c>
      <c r="B33" s="106" t="e">
        <v>#N/A</v>
      </c>
      <c r="C33" s="90" t="e">
        <v>#N/A</v>
      </c>
      <c r="E33" s="112" t="e">
        <v>#N/A</v>
      </c>
      <c r="F33" s="111" t="e">
        <v>#N/A</v>
      </c>
      <c r="G33" s="74" t="e">
        <v>#N/A</v>
      </c>
      <c r="H33" s="104" t="e">
        <v>#N/A</v>
      </c>
    </row>
    <row r="34" spans="1:7" ht="12.75" customHeight="1" hidden="1">
      <c r="A34" s="109"/>
      <c r="B34" s="109"/>
      <c r="C34" s="75" t="e">
        <v>#N/A</v>
      </c>
      <c r="D34" s="99" t="e">
        <v>#N/A</v>
      </c>
      <c r="E34" s="99" t="e">
        <v>#N/A</v>
      </c>
      <c r="F34" s="99" t="e">
        <v>#N/A</v>
      </c>
      <c r="G34" s="89" t="e">
        <v>#N/A</v>
      </c>
    </row>
    <row r="35" spans="1:8" ht="12.75" customHeight="1" hidden="1">
      <c r="A35" s="114"/>
      <c r="B35" s="92"/>
      <c r="C35" s="83" t="e">
        <v>#N/A</v>
      </c>
      <c r="D35" s="76" t="e">
        <v>#N/A</v>
      </c>
      <c r="E35" s="76" t="e">
        <v>#N/A</v>
      </c>
      <c r="F35" s="103" t="e">
        <v>#N/A</v>
      </c>
      <c r="G35" s="86" t="e">
        <v>#N/A</v>
      </c>
      <c r="H35" s="76"/>
    </row>
    <row r="36" spans="1:8" ht="15" hidden="1">
      <c r="A36" s="106">
        <v>10</v>
      </c>
      <c r="B36" s="106" t="e">
        <v>#N/A</v>
      </c>
      <c r="C36" s="90" t="e">
        <v>#N/A</v>
      </c>
      <c r="E36" s="112" t="e">
        <v>#N/A</v>
      </c>
      <c r="F36" s="111" t="e">
        <v>#N/A</v>
      </c>
      <c r="G36" s="74" t="e">
        <v>#N/A</v>
      </c>
      <c r="H36" s="104" t="e">
        <v>#N/A</v>
      </c>
    </row>
    <row r="37" spans="1:7" ht="12.75" customHeight="1" hidden="1">
      <c r="A37" s="109"/>
      <c r="B37" s="109"/>
      <c r="C37" s="75" t="e">
        <v>#N/A</v>
      </c>
      <c r="D37" s="99" t="e">
        <v>#N/A</v>
      </c>
      <c r="E37" s="99" t="e">
        <v>#N/A</v>
      </c>
      <c r="F37" s="99" t="e">
        <v>#N/A</v>
      </c>
      <c r="G37" s="89" t="e">
        <v>#N/A</v>
      </c>
    </row>
    <row r="38" spans="1:8" ht="12.75" customHeight="1" hidden="1">
      <c r="A38" s="114"/>
      <c r="B38" s="92"/>
      <c r="C38" s="83" t="e">
        <v>#N/A</v>
      </c>
      <c r="D38" s="76" t="e">
        <v>#N/A</v>
      </c>
      <c r="E38" s="76" t="e">
        <v>#N/A</v>
      </c>
      <c r="F38" s="103" t="e">
        <v>#N/A</v>
      </c>
      <c r="G38" s="86" t="e">
        <v>#N/A</v>
      </c>
      <c r="H38" s="76"/>
    </row>
  </sheetData>
  <sheetProtection/>
  <printOptions/>
  <pageMargins left="1" right="1" top="1.0736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zoomScaleSheetLayoutView="1" zoomScalePageLayoutView="0" workbookViewId="0" topLeftCell="A1">
      <selection activeCell="A1" sqref="A1"/>
    </sheetView>
  </sheetViews>
  <sheetFormatPr defaultColWidth="9.140625" defaultRowHeight="12.75"/>
  <cols>
    <col min="1" max="1" width="5.00390625" style="102" customWidth="1"/>
    <col min="2" max="2" width="4.28125" style="102" customWidth="1"/>
    <col min="3" max="3" width="12.140625" style="102" customWidth="1"/>
    <col min="4" max="4" width="11.7109375" style="85" customWidth="1"/>
    <col min="5" max="5" width="12.57421875" style="85" customWidth="1"/>
    <col min="6" max="6" width="13.28125" style="85" customWidth="1"/>
    <col min="7" max="7" width="21.00390625" style="73" customWidth="1"/>
    <col min="8" max="8" width="7.7109375" style="102" customWidth="1"/>
  </cols>
  <sheetData>
    <row r="1" spans="1:8" ht="18.75">
      <c r="A1" s="7" t="s">
        <v>55</v>
      </c>
      <c r="B1" s="100"/>
      <c r="C1" s="110"/>
      <c r="D1" s="95"/>
      <c r="E1" s="95"/>
      <c r="F1" s="95"/>
      <c r="G1" s="81"/>
      <c r="H1" s="84"/>
    </row>
    <row r="2" spans="1:8" ht="18.75">
      <c r="A2" s="2" t="s">
        <v>122</v>
      </c>
      <c r="B2" s="100"/>
      <c r="C2" s="110"/>
      <c r="D2" s="95"/>
      <c r="F2" s="95"/>
      <c r="G2" s="80" t="s">
        <v>80</v>
      </c>
      <c r="H2" s="98"/>
    </row>
    <row r="3" spans="1:8" ht="9.75" customHeight="1">
      <c r="A3" s="91"/>
      <c r="B3" s="100"/>
      <c r="C3" s="110"/>
      <c r="D3" s="95"/>
      <c r="E3" s="95"/>
      <c r="F3" s="95"/>
      <c r="G3" s="97"/>
      <c r="H3" s="95"/>
    </row>
    <row r="4" spans="1:8" ht="18.75">
      <c r="A4" s="91"/>
      <c r="B4" s="100"/>
      <c r="C4" s="110" t="s">
        <v>82</v>
      </c>
      <c r="D4" s="95"/>
      <c r="E4" s="95"/>
      <c r="F4" s="95"/>
      <c r="G4" s="97"/>
      <c r="H4" s="95"/>
    </row>
    <row r="5" spans="3:8" ht="12.75">
      <c r="C5" s="108"/>
      <c r="D5" s="93"/>
      <c r="E5" s="93"/>
      <c r="F5" s="93"/>
      <c r="G5" s="79"/>
      <c r="H5" s="100"/>
    </row>
    <row r="6" spans="1:8" ht="14.25" customHeight="1">
      <c r="A6" s="78" t="s">
        <v>5</v>
      </c>
      <c r="B6" s="94" t="s">
        <v>51</v>
      </c>
      <c r="C6" s="113" t="s">
        <v>7</v>
      </c>
      <c r="D6" s="96"/>
      <c r="E6" s="96" t="s">
        <v>52</v>
      </c>
      <c r="F6" s="96" t="s">
        <v>1</v>
      </c>
      <c r="G6" s="105" t="s">
        <v>53</v>
      </c>
      <c r="H6" s="96" t="s">
        <v>54</v>
      </c>
    </row>
    <row r="7" spans="1:8" ht="13.5" customHeight="1">
      <c r="A7" s="82"/>
      <c r="B7" s="82"/>
      <c r="C7" s="249" t="s">
        <v>179</v>
      </c>
      <c r="D7" s="77" t="s">
        <v>48</v>
      </c>
      <c r="E7" s="248" t="s">
        <v>180</v>
      </c>
      <c r="F7" s="77" t="s">
        <v>50</v>
      </c>
      <c r="G7" s="77" t="s">
        <v>45</v>
      </c>
      <c r="H7" s="82"/>
    </row>
    <row r="8" spans="1:8" ht="3.75" customHeight="1">
      <c r="A8" s="115"/>
      <c r="B8" s="115"/>
      <c r="C8" s="87"/>
      <c r="D8" s="88"/>
      <c r="E8" s="88"/>
      <c r="F8" s="88"/>
      <c r="G8" s="101"/>
      <c r="H8" s="115"/>
    </row>
    <row r="9" spans="1:8" ht="15">
      <c r="A9" s="106">
        <v>1</v>
      </c>
      <c r="B9" s="106">
        <v>452</v>
      </c>
      <c r="C9" s="90" t="s">
        <v>149</v>
      </c>
      <c r="E9" s="112">
        <v>34616</v>
      </c>
      <c r="F9" s="111" t="s">
        <v>63</v>
      </c>
      <c r="G9" s="74" t="s">
        <v>81</v>
      </c>
      <c r="H9" s="104">
        <v>2532</v>
      </c>
    </row>
    <row r="10" spans="1:7" ht="12.75">
      <c r="A10" s="109"/>
      <c r="B10" s="109"/>
      <c r="C10" s="75">
        <v>9.58</v>
      </c>
      <c r="D10" s="99">
        <v>5.34</v>
      </c>
      <c r="E10" s="99">
        <v>9.81</v>
      </c>
      <c r="F10" s="99">
        <v>1.67</v>
      </c>
      <c r="G10" s="89">
        <v>0.00233611111111111</v>
      </c>
    </row>
    <row r="11" spans="1:8" ht="12.75">
      <c r="A11" s="114"/>
      <c r="B11" s="92"/>
      <c r="C11" s="83">
        <v>623</v>
      </c>
      <c r="D11" s="76">
        <v>449</v>
      </c>
      <c r="E11" s="76">
        <v>474</v>
      </c>
      <c r="F11" s="103">
        <v>520</v>
      </c>
      <c r="G11" s="86">
        <v>466</v>
      </c>
      <c r="H11" s="76"/>
    </row>
    <row r="12" spans="1:8" ht="13.5" customHeight="1">
      <c r="A12" s="106">
        <v>2</v>
      </c>
      <c r="B12" s="106">
        <v>583</v>
      </c>
      <c r="C12" s="90" t="s">
        <v>132</v>
      </c>
      <c r="E12" s="112">
        <v>34197</v>
      </c>
      <c r="F12" s="111" t="s">
        <v>137</v>
      </c>
      <c r="G12" s="74" t="s">
        <v>65</v>
      </c>
      <c r="H12" s="104">
        <v>2428</v>
      </c>
    </row>
    <row r="13" spans="1:7" ht="12.75">
      <c r="A13" s="109"/>
      <c r="B13" s="109"/>
      <c r="C13" s="75">
        <v>10.83</v>
      </c>
      <c r="D13" s="99">
        <v>6.2</v>
      </c>
      <c r="E13" s="99">
        <v>12.3</v>
      </c>
      <c r="F13" s="99">
        <v>1.49</v>
      </c>
      <c r="G13" s="89">
        <v>0.00243622685185185</v>
      </c>
    </row>
    <row r="14" spans="1:8" ht="12.75">
      <c r="A14" s="114"/>
      <c r="B14" s="92"/>
      <c r="C14" s="83">
        <v>395</v>
      </c>
      <c r="D14" s="76">
        <v>630</v>
      </c>
      <c r="E14" s="76">
        <v>625</v>
      </c>
      <c r="F14" s="103">
        <v>381</v>
      </c>
      <c r="G14" s="86">
        <v>397</v>
      </c>
      <c r="H14" s="76"/>
    </row>
    <row r="15" spans="1:8" ht="15">
      <c r="A15" s="106">
        <v>3</v>
      </c>
      <c r="B15" s="106">
        <v>415</v>
      </c>
      <c r="C15" s="90" t="s">
        <v>98</v>
      </c>
      <c r="E15" s="112">
        <v>34427</v>
      </c>
      <c r="F15" s="111" t="s">
        <v>63</v>
      </c>
      <c r="G15" s="74" t="s">
        <v>65</v>
      </c>
      <c r="H15" s="104">
        <v>2022</v>
      </c>
    </row>
    <row r="16" spans="1:7" ht="12.75">
      <c r="A16" s="109"/>
      <c r="B16" s="109"/>
      <c r="C16" s="75">
        <v>11.23</v>
      </c>
      <c r="D16" s="99">
        <v>5.06</v>
      </c>
      <c r="E16" s="99">
        <v>8.79</v>
      </c>
      <c r="F16" s="99">
        <v>1.55</v>
      </c>
      <c r="G16" s="89">
        <v>0.00235034722222222</v>
      </c>
    </row>
    <row r="17" spans="1:8" ht="12.75">
      <c r="A17" s="114"/>
      <c r="B17" s="92"/>
      <c r="C17" s="83">
        <v>333</v>
      </c>
      <c r="D17" s="76">
        <v>394</v>
      </c>
      <c r="E17" s="76">
        <v>413</v>
      </c>
      <c r="F17" s="103">
        <v>426</v>
      </c>
      <c r="G17" s="86">
        <v>456</v>
      </c>
      <c r="H17" s="76"/>
    </row>
    <row r="18" spans="1:8" ht="15">
      <c r="A18" s="106">
        <v>4</v>
      </c>
      <c r="B18" s="106">
        <v>543</v>
      </c>
      <c r="C18" s="90" t="s">
        <v>73</v>
      </c>
      <c r="E18" s="112">
        <v>34641</v>
      </c>
      <c r="F18" s="111" t="s">
        <v>60</v>
      </c>
      <c r="G18" s="74" t="s">
        <v>65</v>
      </c>
      <c r="H18" s="104">
        <v>991</v>
      </c>
    </row>
    <row r="19" spans="1:7" ht="12.75">
      <c r="A19" s="109"/>
      <c r="B19" s="109"/>
      <c r="C19" s="75">
        <v>12.16</v>
      </c>
      <c r="D19" s="99">
        <v>4.76</v>
      </c>
      <c r="E19" s="99">
        <v>0</v>
      </c>
      <c r="F19" s="99">
        <v>1.28</v>
      </c>
      <c r="G19" s="89">
        <v>0.00275509259259259</v>
      </c>
    </row>
    <row r="20" spans="1:8" ht="12.75">
      <c r="A20" s="114"/>
      <c r="B20" s="92"/>
      <c r="C20" s="83">
        <v>207</v>
      </c>
      <c r="D20" s="76">
        <v>337</v>
      </c>
      <c r="E20" s="76">
        <v>0</v>
      </c>
      <c r="F20" s="103">
        <v>237</v>
      </c>
      <c r="G20" s="86">
        <v>210</v>
      </c>
      <c r="H20" s="76"/>
    </row>
    <row r="21" spans="1:8" ht="15">
      <c r="A21" s="106">
        <v>5</v>
      </c>
      <c r="B21" s="106">
        <v>584</v>
      </c>
      <c r="C21" s="90" t="s">
        <v>88</v>
      </c>
      <c r="E21" s="112">
        <v>34230</v>
      </c>
      <c r="F21" s="111" t="s">
        <v>63</v>
      </c>
      <c r="G21" s="74" t="s">
        <v>93</v>
      </c>
      <c r="H21" s="104">
        <v>920</v>
      </c>
    </row>
    <row r="22" spans="1:7" ht="12.75" customHeight="1">
      <c r="A22" s="109"/>
      <c r="B22" s="109"/>
      <c r="C22" s="75">
        <v>11.8</v>
      </c>
      <c r="D22" s="99">
        <v>2.25</v>
      </c>
      <c r="E22" s="99">
        <v>9.13</v>
      </c>
      <c r="F22" s="250" t="s">
        <v>182</v>
      </c>
      <c r="G22" s="89">
        <v>0.00271018518518519</v>
      </c>
    </row>
    <row r="23" spans="1:8" ht="12.75" customHeight="1">
      <c r="A23" s="114"/>
      <c r="B23" s="92"/>
      <c r="C23" s="83">
        <v>252</v>
      </c>
      <c r="D23" s="76">
        <v>1</v>
      </c>
      <c r="E23" s="76">
        <v>434</v>
      </c>
      <c r="F23" s="103">
        <v>0</v>
      </c>
      <c r="G23" s="86">
        <v>233</v>
      </c>
      <c r="H23" s="76"/>
    </row>
    <row r="24" spans="1:8" ht="15" hidden="1">
      <c r="A24" s="106">
        <v>6</v>
      </c>
      <c r="B24" s="106" t="e">
        <v>#N/A</v>
      </c>
      <c r="C24" s="90" t="e">
        <v>#N/A</v>
      </c>
      <c r="E24" s="112" t="e">
        <v>#N/A</v>
      </c>
      <c r="F24" s="111" t="e">
        <v>#N/A</v>
      </c>
      <c r="G24" s="74" t="e">
        <v>#N/A</v>
      </c>
      <c r="H24" s="104" t="e">
        <v>#N/A</v>
      </c>
    </row>
    <row r="25" spans="1:7" ht="12.75" customHeight="1" hidden="1">
      <c r="A25" s="109"/>
      <c r="B25" s="109"/>
      <c r="C25" s="75" t="e">
        <v>#N/A</v>
      </c>
      <c r="D25" s="99" t="e">
        <v>#N/A</v>
      </c>
      <c r="E25" s="99" t="e">
        <v>#N/A</v>
      </c>
      <c r="F25" s="99" t="e">
        <v>#N/A</v>
      </c>
      <c r="G25" s="89" t="e">
        <v>#N/A</v>
      </c>
    </row>
    <row r="26" spans="1:8" ht="12.75" customHeight="1" hidden="1">
      <c r="A26" s="114"/>
      <c r="B26" s="92"/>
      <c r="C26" s="83" t="e">
        <v>#N/A</v>
      </c>
      <c r="D26" s="76" t="e">
        <v>#N/A</v>
      </c>
      <c r="E26" s="76" t="e">
        <v>#N/A</v>
      </c>
      <c r="F26" s="103" t="e">
        <v>#N/A</v>
      </c>
      <c r="G26" s="86" t="e">
        <v>#N/A</v>
      </c>
      <c r="H26" s="76"/>
    </row>
    <row r="27" spans="1:8" ht="15" hidden="1">
      <c r="A27" s="106">
        <v>7</v>
      </c>
      <c r="B27" s="106" t="e">
        <v>#N/A</v>
      </c>
      <c r="C27" s="90" t="e">
        <v>#N/A</v>
      </c>
      <c r="E27" s="112" t="e">
        <v>#N/A</v>
      </c>
      <c r="F27" s="111" t="e">
        <v>#N/A</v>
      </c>
      <c r="G27" s="74" t="e">
        <v>#N/A</v>
      </c>
      <c r="H27" s="104" t="e">
        <v>#N/A</v>
      </c>
    </row>
    <row r="28" spans="1:7" ht="12.75" customHeight="1" hidden="1">
      <c r="A28" s="109"/>
      <c r="B28" s="109"/>
      <c r="C28" s="75" t="e">
        <v>#N/A</v>
      </c>
      <c r="D28" s="99" t="e">
        <v>#N/A</v>
      </c>
      <c r="E28" s="99" t="e">
        <v>#N/A</v>
      </c>
      <c r="F28" s="99" t="e">
        <v>#N/A</v>
      </c>
      <c r="G28" s="89" t="e">
        <v>#N/A</v>
      </c>
    </row>
    <row r="29" spans="1:8" ht="12.75" customHeight="1" hidden="1">
      <c r="A29" s="114"/>
      <c r="B29" s="92"/>
      <c r="C29" s="83" t="e">
        <v>#N/A</v>
      </c>
      <c r="D29" s="76" t="e">
        <v>#N/A</v>
      </c>
      <c r="E29" s="76" t="e">
        <v>#N/A</v>
      </c>
      <c r="F29" s="103" t="e">
        <v>#N/A</v>
      </c>
      <c r="G29" s="86" t="e">
        <v>#N/A</v>
      </c>
      <c r="H29" s="76"/>
    </row>
    <row r="30" spans="1:8" ht="15" hidden="1">
      <c r="A30" s="106">
        <v>8</v>
      </c>
      <c r="B30" s="106" t="e">
        <v>#N/A</v>
      </c>
      <c r="C30" s="90" t="e">
        <v>#N/A</v>
      </c>
      <c r="E30" s="112" t="e">
        <v>#N/A</v>
      </c>
      <c r="F30" s="111" t="e">
        <v>#N/A</v>
      </c>
      <c r="G30" s="74" t="e">
        <v>#N/A</v>
      </c>
      <c r="H30" s="104" t="e">
        <v>#N/A</v>
      </c>
    </row>
    <row r="31" spans="1:7" ht="12.75" customHeight="1" hidden="1">
      <c r="A31" s="109"/>
      <c r="B31" s="109"/>
      <c r="C31" s="75" t="e">
        <v>#N/A</v>
      </c>
      <c r="D31" s="99" t="e">
        <v>#N/A</v>
      </c>
      <c r="E31" s="99" t="e">
        <v>#N/A</v>
      </c>
      <c r="F31" s="99" t="e">
        <v>#N/A</v>
      </c>
      <c r="G31" s="89" t="e">
        <v>#N/A</v>
      </c>
    </row>
    <row r="32" spans="1:8" ht="12.75" customHeight="1" hidden="1">
      <c r="A32" s="114"/>
      <c r="B32" s="92"/>
      <c r="C32" s="83" t="e">
        <v>#N/A</v>
      </c>
      <c r="D32" s="76" t="e">
        <v>#N/A</v>
      </c>
      <c r="E32" s="76" t="e">
        <v>#N/A</v>
      </c>
      <c r="F32" s="103" t="e">
        <v>#N/A</v>
      </c>
      <c r="G32" s="86" t="e">
        <v>#N/A</v>
      </c>
      <c r="H32" s="76"/>
    </row>
    <row r="33" spans="1:8" ht="15" hidden="1">
      <c r="A33" s="106">
        <v>9</v>
      </c>
      <c r="B33" s="106" t="e">
        <v>#N/A</v>
      </c>
      <c r="C33" s="90" t="e">
        <v>#N/A</v>
      </c>
      <c r="E33" s="112" t="e">
        <v>#N/A</v>
      </c>
      <c r="F33" s="111" t="e">
        <v>#N/A</v>
      </c>
      <c r="G33" s="74" t="e">
        <v>#N/A</v>
      </c>
      <c r="H33" s="104" t="e">
        <v>#N/A</v>
      </c>
    </row>
    <row r="34" spans="1:7" ht="12.75" customHeight="1" hidden="1">
      <c r="A34" s="109"/>
      <c r="B34" s="109"/>
      <c r="C34" s="75" t="e">
        <v>#N/A</v>
      </c>
      <c r="D34" s="99" t="e">
        <v>#N/A</v>
      </c>
      <c r="E34" s="99" t="e">
        <v>#N/A</v>
      </c>
      <c r="F34" s="99" t="e">
        <v>#N/A</v>
      </c>
      <c r="G34" s="89" t="e">
        <v>#N/A</v>
      </c>
    </row>
    <row r="35" spans="1:8" ht="12.75" customHeight="1" hidden="1">
      <c r="A35" s="114"/>
      <c r="B35" s="92"/>
      <c r="C35" s="83" t="e">
        <v>#N/A</v>
      </c>
      <c r="D35" s="76" t="e">
        <v>#N/A</v>
      </c>
      <c r="E35" s="76" t="e">
        <v>#N/A</v>
      </c>
      <c r="F35" s="103" t="e">
        <v>#N/A</v>
      </c>
      <c r="G35" s="86" t="e">
        <v>#N/A</v>
      </c>
      <c r="H35" s="76"/>
    </row>
    <row r="36" spans="1:8" ht="15" hidden="1">
      <c r="A36" s="106">
        <v>10</v>
      </c>
      <c r="B36" s="106" t="e">
        <v>#N/A</v>
      </c>
      <c r="C36" s="90" t="e">
        <v>#N/A</v>
      </c>
      <c r="E36" s="112" t="e">
        <v>#N/A</v>
      </c>
      <c r="F36" s="111" t="e">
        <v>#N/A</v>
      </c>
      <c r="G36" s="74" t="e">
        <v>#N/A</v>
      </c>
      <c r="H36" s="104" t="e">
        <v>#N/A</v>
      </c>
    </row>
    <row r="37" spans="1:7" ht="12.75" customHeight="1" hidden="1">
      <c r="A37" s="109"/>
      <c r="B37" s="109"/>
      <c r="C37" s="75" t="e">
        <v>#N/A</v>
      </c>
      <c r="D37" s="99" t="e">
        <v>#N/A</v>
      </c>
      <c r="E37" s="99" t="e">
        <v>#N/A</v>
      </c>
      <c r="F37" s="99" t="e">
        <v>#N/A</v>
      </c>
      <c r="G37" s="89" t="e">
        <v>#N/A</v>
      </c>
    </row>
    <row r="38" spans="1:8" ht="12.75" customHeight="1" hidden="1">
      <c r="A38" s="114"/>
      <c r="B38" s="92"/>
      <c r="C38" s="83" t="e">
        <v>#N/A</v>
      </c>
      <c r="D38" s="76" t="e">
        <v>#N/A</v>
      </c>
      <c r="E38" s="76" t="e">
        <v>#N/A</v>
      </c>
      <c r="F38" s="103" t="e">
        <v>#N/A</v>
      </c>
      <c r="G38" s="86" t="e">
        <v>#N/A</v>
      </c>
      <c r="H38" s="76"/>
    </row>
    <row r="39" ht="12.75" customHeight="1" hidden="1"/>
  </sheetData>
  <sheetProtection/>
  <printOptions/>
  <pageMargins left="1" right="1" top="1.0736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SheetLayoutView="1" zoomScalePageLayoutView="0" workbookViewId="0" topLeftCell="A1">
      <selection activeCell="A1" sqref="A1"/>
    </sheetView>
  </sheetViews>
  <sheetFormatPr defaultColWidth="9.140625" defaultRowHeight="12.75"/>
  <cols>
    <col min="1" max="1" width="5.00390625" style="102" customWidth="1"/>
    <col min="2" max="2" width="4.28125" style="102" customWidth="1"/>
    <col min="3" max="3" width="12.140625" style="102" customWidth="1"/>
    <col min="4" max="4" width="11.7109375" style="85" customWidth="1"/>
    <col min="5" max="5" width="12.57421875" style="85" customWidth="1"/>
    <col min="6" max="6" width="13.28125" style="85" customWidth="1"/>
    <col min="7" max="7" width="21.00390625" style="73" customWidth="1"/>
    <col min="8" max="8" width="7.7109375" style="102" customWidth="1"/>
  </cols>
  <sheetData>
    <row r="1" spans="1:8" ht="18.75">
      <c r="A1" s="7" t="s">
        <v>55</v>
      </c>
      <c r="B1" s="100"/>
      <c r="C1" s="110"/>
      <c r="D1" s="95"/>
      <c r="E1" s="95"/>
      <c r="F1" s="95"/>
      <c r="G1" s="81"/>
      <c r="H1" s="84"/>
    </row>
    <row r="2" spans="1:8" ht="18.75">
      <c r="A2" s="2" t="s">
        <v>122</v>
      </c>
      <c r="B2" s="100"/>
      <c r="C2" s="110"/>
      <c r="D2" s="95"/>
      <c r="E2" s="80" t="s">
        <v>80</v>
      </c>
      <c r="F2" s="95"/>
      <c r="G2" s="107"/>
      <c r="H2" s="98"/>
    </row>
    <row r="3" spans="1:8" ht="9.75" customHeight="1">
      <c r="A3" s="91"/>
      <c r="B3" s="100"/>
      <c r="C3" s="110"/>
      <c r="D3" s="95"/>
      <c r="E3" s="95"/>
      <c r="F3" s="95"/>
      <c r="G3" s="97"/>
      <c r="H3" s="95"/>
    </row>
    <row r="4" spans="1:8" ht="18.75">
      <c r="A4" s="91"/>
      <c r="B4" s="100"/>
      <c r="C4" s="110" t="s">
        <v>143</v>
      </c>
      <c r="D4" s="95"/>
      <c r="E4" s="95"/>
      <c r="F4" s="95"/>
      <c r="G4" s="97"/>
      <c r="H4" s="95"/>
    </row>
    <row r="5" spans="3:8" ht="12.75">
      <c r="C5" s="108"/>
      <c r="D5" s="93"/>
      <c r="E5" s="93"/>
      <c r="F5" s="93"/>
      <c r="G5" s="79"/>
      <c r="H5" s="100"/>
    </row>
    <row r="6" spans="1:8" ht="14.25" customHeight="1">
      <c r="A6" s="78" t="s">
        <v>5</v>
      </c>
      <c r="B6" s="94" t="s">
        <v>51</v>
      </c>
      <c r="C6" s="113" t="s">
        <v>7</v>
      </c>
      <c r="D6" s="96"/>
      <c r="E6" s="96" t="s">
        <v>52</v>
      </c>
      <c r="F6" s="96" t="s">
        <v>1</v>
      </c>
      <c r="G6" s="105" t="s">
        <v>53</v>
      </c>
      <c r="H6" s="96" t="s">
        <v>54</v>
      </c>
    </row>
    <row r="7" spans="1:8" ht="13.5" customHeight="1">
      <c r="A7" s="82"/>
      <c r="B7" s="82"/>
      <c r="C7" s="249" t="s">
        <v>183</v>
      </c>
      <c r="D7" s="77" t="s">
        <v>48</v>
      </c>
      <c r="E7" s="248" t="s">
        <v>184</v>
      </c>
      <c r="F7" s="77" t="s">
        <v>50</v>
      </c>
      <c r="G7" s="77" t="s">
        <v>45</v>
      </c>
      <c r="H7" s="82"/>
    </row>
    <row r="8" spans="1:8" ht="3.75" customHeight="1">
      <c r="A8" s="115"/>
      <c r="B8" s="115"/>
      <c r="C8" s="87"/>
      <c r="D8" s="88"/>
      <c r="E8" s="88"/>
      <c r="F8" s="88"/>
      <c r="G8" s="101"/>
      <c r="H8" s="115"/>
    </row>
    <row r="9" spans="1:8" ht="15">
      <c r="A9" s="106">
        <v>1</v>
      </c>
      <c r="B9" s="106">
        <v>551</v>
      </c>
      <c r="C9" s="90" t="s">
        <v>131</v>
      </c>
      <c r="E9" s="112">
        <v>33911</v>
      </c>
      <c r="F9" s="111" t="s">
        <v>60</v>
      </c>
      <c r="G9" s="74" t="s">
        <v>140</v>
      </c>
      <c r="H9" s="104">
        <v>3519</v>
      </c>
    </row>
    <row r="10" spans="1:7" ht="12.75">
      <c r="A10" s="109"/>
      <c r="B10" s="109"/>
      <c r="C10" s="75">
        <v>8.74</v>
      </c>
      <c r="D10" s="99">
        <v>6.51</v>
      </c>
      <c r="E10" s="99">
        <v>12.18</v>
      </c>
      <c r="F10" s="99">
        <v>1.91</v>
      </c>
      <c r="G10" s="89">
        <v>0.00207048611111111</v>
      </c>
    </row>
    <row r="11" spans="1:8" ht="12.75">
      <c r="A11" s="114"/>
      <c r="B11" s="92"/>
      <c r="C11" s="83">
        <v>804</v>
      </c>
      <c r="D11" s="76">
        <v>700</v>
      </c>
      <c r="E11" s="76">
        <v>617</v>
      </c>
      <c r="F11" s="103">
        <v>723</v>
      </c>
      <c r="G11" s="86">
        <v>675</v>
      </c>
      <c r="H11" s="76"/>
    </row>
    <row r="12" spans="1:8" ht="13.5" customHeight="1">
      <c r="A12" s="106">
        <v>2</v>
      </c>
      <c r="B12" s="106">
        <v>556</v>
      </c>
      <c r="C12" s="90" t="s">
        <v>86</v>
      </c>
      <c r="E12" s="112">
        <v>33715</v>
      </c>
      <c r="F12" s="111" t="s">
        <v>63</v>
      </c>
      <c r="G12" s="74" t="s">
        <v>93</v>
      </c>
      <c r="H12" s="104">
        <v>2921</v>
      </c>
    </row>
    <row r="13" spans="1:7" ht="12.75">
      <c r="A13" s="109"/>
      <c r="B13" s="109"/>
      <c r="C13" s="75">
        <v>8.73</v>
      </c>
      <c r="D13" s="99">
        <v>6.18</v>
      </c>
      <c r="E13" s="99">
        <v>12.37</v>
      </c>
      <c r="F13" s="99">
        <v>1.76</v>
      </c>
      <c r="G13" s="89">
        <v>0.00264814814814815</v>
      </c>
    </row>
    <row r="14" spans="1:8" ht="12.75">
      <c r="A14" s="114"/>
      <c r="B14" s="92"/>
      <c r="C14" s="83">
        <v>806</v>
      </c>
      <c r="D14" s="76">
        <v>626</v>
      </c>
      <c r="E14" s="76">
        <v>629</v>
      </c>
      <c r="F14" s="103">
        <v>593</v>
      </c>
      <c r="G14" s="86">
        <v>267</v>
      </c>
      <c r="H14" s="76"/>
    </row>
    <row r="15" spans="1:8" ht="15">
      <c r="A15" s="106">
        <v>3</v>
      </c>
      <c r="B15" s="106">
        <v>542</v>
      </c>
      <c r="C15" s="90" t="s">
        <v>121</v>
      </c>
      <c r="E15" s="112">
        <v>33347</v>
      </c>
      <c r="F15" s="111" t="s">
        <v>60</v>
      </c>
      <c r="G15" s="74" t="s">
        <v>65</v>
      </c>
      <c r="H15" s="104">
        <v>2403</v>
      </c>
    </row>
    <row r="16" spans="1:7" ht="12.75">
      <c r="A16" s="109"/>
      <c r="B16" s="109"/>
      <c r="C16" s="75">
        <v>9.44</v>
      </c>
      <c r="D16" s="99">
        <v>5.12</v>
      </c>
      <c r="E16" s="99">
        <v>8.49</v>
      </c>
      <c r="F16" s="99">
        <v>1.49</v>
      </c>
      <c r="G16" s="89">
        <v>0.00219803240740741</v>
      </c>
    </row>
    <row r="17" spans="1:8" ht="12.75">
      <c r="A17" s="114"/>
      <c r="B17" s="92"/>
      <c r="C17" s="83">
        <v>652</v>
      </c>
      <c r="D17" s="76">
        <v>405</v>
      </c>
      <c r="E17" s="76">
        <v>395</v>
      </c>
      <c r="F17" s="103">
        <v>381</v>
      </c>
      <c r="G17" s="86">
        <v>570</v>
      </c>
      <c r="H17" s="76"/>
    </row>
    <row r="18" spans="1:8" ht="15">
      <c r="A18" s="106">
        <v>4</v>
      </c>
      <c r="B18" s="106">
        <v>558</v>
      </c>
      <c r="C18" s="90" t="s">
        <v>72</v>
      </c>
      <c r="E18" s="112">
        <v>33390</v>
      </c>
      <c r="F18" s="111" t="s">
        <v>60</v>
      </c>
      <c r="G18" s="74" t="s">
        <v>65</v>
      </c>
      <c r="H18" s="104">
        <v>2165</v>
      </c>
    </row>
    <row r="19" spans="1:7" ht="12.75">
      <c r="A19" s="109"/>
      <c r="B19" s="109"/>
      <c r="C19" s="75">
        <v>10.72</v>
      </c>
      <c r="D19" s="99">
        <v>5.37</v>
      </c>
      <c r="E19" s="99">
        <v>8.25</v>
      </c>
      <c r="F19" s="99">
        <v>1.58</v>
      </c>
      <c r="G19" s="89">
        <v>0.00233506944444444</v>
      </c>
    </row>
    <row r="20" spans="1:8" ht="12.75">
      <c r="A20" s="114"/>
      <c r="B20" s="92"/>
      <c r="C20" s="83">
        <v>413</v>
      </c>
      <c r="D20" s="76">
        <v>455</v>
      </c>
      <c r="E20" s="76">
        <v>381</v>
      </c>
      <c r="F20" s="103">
        <v>449</v>
      </c>
      <c r="G20" s="86">
        <v>467</v>
      </c>
      <c r="H20" s="76"/>
    </row>
    <row r="21" spans="1:8" ht="15" hidden="1">
      <c r="A21" s="106">
        <v>5</v>
      </c>
      <c r="B21" s="106" t="e">
        <v>#N/A</v>
      </c>
      <c r="C21" s="90" t="e">
        <v>#N/A</v>
      </c>
      <c r="E21" s="112" t="e">
        <v>#N/A</v>
      </c>
      <c r="F21" s="111" t="e">
        <v>#N/A</v>
      </c>
      <c r="G21" s="74" t="e">
        <v>#N/A</v>
      </c>
      <c r="H21" s="104" t="e">
        <v>#N/A</v>
      </c>
    </row>
    <row r="22" spans="1:7" ht="12.75" customHeight="1" hidden="1">
      <c r="A22" s="109"/>
      <c r="B22" s="109"/>
      <c r="C22" s="75" t="e">
        <v>#N/A</v>
      </c>
      <c r="D22" s="99" t="e">
        <v>#N/A</v>
      </c>
      <c r="E22" s="99" t="e">
        <v>#N/A</v>
      </c>
      <c r="F22" s="99" t="e">
        <v>#N/A</v>
      </c>
      <c r="G22" s="89" t="e">
        <v>#N/A</v>
      </c>
    </row>
    <row r="23" spans="1:8" ht="12.75" customHeight="1" hidden="1">
      <c r="A23" s="114"/>
      <c r="B23" s="92"/>
      <c r="C23" s="83" t="e">
        <v>#N/A</v>
      </c>
      <c r="D23" s="76" t="e">
        <v>#N/A</v>
      </c>
      <c r="E23" s="76" t="e">
        <v>#N/A</v>
      </c>
      <c r="F23" s="103" t="e">
        <v>#N/A</v>
      </c>
      <c r="G23" s="86" t="e">
        <v>#N/A</v>
      </c>
      <c r="H23" s="76"/>
    </row>
    <row r="24" spans="1:8" ht="15" hidden="1">
      <c r="A24" s="106">
        <v>6</v>
      </c>
      <c r="B24" s="106" t="e">
        <v>#N/A</v>
      </c>
      <c r="C24" s="90" t="e">
        <v>#N/A</v>
      </c>
      <c r="E24" s="112" t="e">
        <v>#N/A</v>
      </c>
      <c r="F24" s="111" t="e">
        <v>#N/A</v>
      </c>
      <c r="G24" s="74" t="e">
        <v>#N/A</v>
      </c>
      <c r="H24" s="104" t="e">
        <v>#N/A</v>
      </c>
    </row>
    <row r="25" spans="1:7" ht="12.75" customHeight="1" hidden="1">
      <c r="A25" s="109"/>
      <c r="B25" s="109"/>
      <c r="C25" s="75" t="e">
        <v>#N/A</v>
      </c>
      <c r="D25" s="99" t="e">
        <v>#N/A</v>
      </c>
      <c r="E25" s="99" t="e">
        <v>#N/A</v>
      </c>
      <c r="F25" s="99" t="e">
        <v>#N/A</v>
      </c>
      <c r="G25" s="89" t="e">
        <v>#N/A</v>
      </c>
    </row>
    <row r="26" spans="1:8" ht="12.75" customHeight="1" hidden="1">
      <c r="A26" s="114"/>
      <c r="B26" s="92"/>
      <c r="C26" s="83" t="e">
        <v>#N/A</v>
      </c>
      <c r="D26" s="76" t="e">
        <v>#N/A</v>
      </c>
      <c r="E26" s="76" t="e">
        <v>#N/A</v>
      </c>
      <c r="F26" s="103" t="e">
        <v>#N/A</v>
      </c>
      <c r="G26" s="86" t="e">
        <v>#N/A</v>
      </c>
      <c r="H26" s="76"/>
    </row>
    <row r="27" spans="1:8" ht="15" hidden="1">
      <c r="A27" s="106">
        <v>7</v>
      </c>
      <c r="B27" s="106" t="e">
        <v>#N/A</v>
      </c>
      <c r="C27" s="90" t="e">
        <v>#N/A</v>
      </c>
      <c r="E27" s="112" t="e">
        <v>#N/A</v>
      </c>
      <c r="F27" s="111" t="e">
        <v>#N/A</v>
      </c>
      <c r="G27" s="74" t="e">
        <v>#N/A</v>
      </c>
      <c r="H27" s="104" t="e">
        <v>#N/A</v>
      </c>
    </row>
    <row r="28" spans="1:7" ht="12.75" customHeight="1" hidden="1">
      <c r="A28" s="109"/>
      <c r="B28" s="109"/>
      <c r="C28" s="75" t="e">
        <v>#N/A</v>
      </c>
      <c r="D28" s="99" t="e">
        <v>#N/A</v>
      </c>
      <c r="E28" s="99" t="e">
        <v>#N/A</v>
      </c>
      <c r="F28" s="99" t="e">
        <v>#N/A</v>
      </c>
      <c r="G28" s="89" t="e">
        <v>#N/A</v>
      </c>
    </row>
    <row r="29" spans="1:8" ht="12.75" customHeight="1" hidden="1">
      <c r="A29" s="114"/>
      <c r="B29" s="92"/>
      <c r="C29" s="83" t="e">
        <v>#N/A</v>
      </c>
      <c r="D29" s="76" t="e">
        <v>#N/A</v>
      </c>
      <c r="E29" s="76" t="e">
        <v>#N/A</v>
      </c>
      <c r="F29" s="103" t="e">
        <v>#N/A</v>
      </c>
      <c r="G29" s="86" t="e">
        <v>#N/A</v>
      </c>
      <c r="H29" s="76"/>
    </row>
    <row r="30" spans="1:8" ht="15" hidden="1">
      <c r="A30" s="106">
        <v>8</v>
      </c>
      <c r="B30" s="106" t="e">
        <v>#N/A</v>
      </c>
      <c r="C30" s="90" t="e">
        <v>#N/A</v>
      </c>
      <c r="E30" s="112" t="e">
        <v>#N/A</v>
      </c>
      <c r="F30" s="111" t="e">
        <v>#N/A</v>
      </c>
      <c r="G30" s="74" t="e">
        <v>#N/A</v>
      </c>
      <c r="H30" s="104" t="e">
        <v>#N/A</v>
      </c>
    </row>
    <row r="31" spans="1:7" ht="12.75" customHeight="1" hidden="1">
      <c r="A31" s="109"/>
      <c r="B31" s="109"/>
      <c r="C31" s="75" t="e">
        <v>#N/A</v>
      </c>
      <c r="D31" s="99" t="e">
        <v>#N/A</v>
      </c>
      <c r="E31" s="99" t="e">
        <v>#N/A</v>
      </c>
      <c r="F31" s="99" t="e">
        <v>#N/A</v>
      </c>
      <c r="G31" s="89" t="e">
        <v>#N/A</v>
      </c>
    </row>
    <row r="32" spans="1:8" ht="12.75" customHeight="1" hidden="1">
      <c r="A32" s="114"/>
      <c r="B32" s="92"/>
      <c r="C32" s="83" t="e">
        <v>#N/A</v>
      </c>
      <c r="D32" s="76" t="e">
        <v>#N/A</v>
      </c>
      <c r="E32" s="76" t="e">
        <v>#N/A</v>
      </c>
      <c r="F32" s="103" t="e">
        <v>#N/A</v>
      </c>
      <c r="G32" s="86" t="e">
        <v>#N/A</v>
      </c>
      <c r="H32" s="76"/>
    </row>
    <row r="33" spans="1:8" ht="15" hidden="1">
      <c r="A33" s="106">
        <v>9</v>
      </c>
      <c r="B33" s="106" t="e">
        <v>#N/A</v>
      </c>
      <c r="C33" s="90" t="e">
        <v>#N/A</v>
      </c>
      <c r="E33" s="112" t="e">
        <v>#N/A</v>
      </c>
      <c r="F33" s="111" t="e">
        <v>#N/A</v>
      </c>
      <c r="G33" s="74" t="e">
        <v>#N/A</v>
      </c>
      <c r="H33" s="104" t="e">
        <v>#N/A</v>
      </c>
    </row>
    <row r="34" spans="1:7" ht="12.75" customHeight="1" hidden="1">
      <c r="A34" s="109"/>
      <c r="B34" s="109"/>
      <c r="C34" s="75" t="e">
        <v>#N/A</v>
      </c>
      <c r="D34" s="99" t="e">
        <v>#N/A</v>
      </c>
      <c r="E34" s="99" t="e">
        <v>#N/A</v>
      </c>
      <c r="F34" s="99" t="e">
        <v>#N/A</v>
      </c>
      <c r="G34" s="89" t="e">
        <v>#N/A</v>
      </c>
    </row>
    <row r="35" spans="1:8" ht="12.75" customHeight="1" hidden="1">
      <c r="A35" s="114"/>
      <c r="B35" s="92"/>
      <c r="C35" s="83" t="e">
        <v>#N/A</v>
      </c>
      <c r="D35" s="76" t="e">
        <v>#N/A</v>
      </c>
      <c r="E35" s="76" t="e">
        <v>#N/A</v>
      </c>
      <c r="F35" s="103" t="e">
        <v>#N/A</v>
      </c>
      <c r="G35" s="86" t="e">
        <v>#N/A</v>
      </c>
      <c r="H35" s="76"/>
    </row>
    <row r="36" spans="1:8" ht="15" hidden="1">
      <c r="A36" s="106">
        <v>10</v>
      </c>
      <c r="B36" s="106" t="e">
        <v>#N/A</v>
      </c>
      <c r="C36" s="90" t="e">
        <v>#N/A</v>
      </c>
      <c r="E36" s="112" t="e">
        <v>#N/A</v>
      </c>
      <c r="F36" s="111" t="e">
        <v>#N/A</v>
      </c>
      <c r="G36" s="74" t="e">
        <v>#N/A</v>
      </c>
      <c r="H36" s="104" t="e">
        <v>#N/A</v>
      </c>
    </row>
    <row r="37" spans="1:7" ht="12.75" customHeight="1" hidden="1">
      <c r="A37" s="109"/>
      <c r="B37" s="109"/>
      <c r="C37" s="75" t="e">
        <v>#N/A</v>
      </c>
      <c r="D37" s="99" t="e">
        <v>#N/A</v>
      </c>
      <c r="E37" s="99" t="e">
        <v>#N/A</v>
      </c>
      <c r="F37" s="99" t="e">
        <v>#N/A</v>
      </c>
      <c r="G37" s="89" t="e">
        <v>#N/A</v>
      </c>
    </row>
    <row r="38" spans="1:8" ht="12.75" customHeight="1" hidden="1">
      <c r="A38" s="114"/>
      <c r="B38" s="92"/>
      <c r="C38" s="83" t="e">
        <v>#N/A</v>
      </c>
      <c r="D38" s="76" t="e">
        <v>#N/A</v>
      </c>
      <c r="E38" s="76" t="e">
        <v>#N/A</v>
      </c>
      <c r="F38" s="103" t="e">
        <v>#N/A</v>
      </c>
      <c r="G38" s="86" t="e">
        <v>#N/A</v>
      </c>
      <c r="H38" s="76"/>
    </row>
    <row r="39" ht="12.75" customHeight="1" hidden="1"/>
    <row r="40" ht="12.75" customHeight="1" hidden="1"/>
    <row r="41" ht="12.75" customHeight="1" hidden="1"/>
  </sheetData>
  <sheetProtection/>
  <printOptions/>
  <pageMargins left="1" right="1" top="1.0736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zoomScaleSheetLayoutView="1" zoomScalePageLayoutView="0" workbookViewId="0" topLeftCell="A1">
      <selection activeCell="A1" sqref="A1"/>
    </sheetView>
  </sheetViews>
  <sheetFormatPr defaultColWidth="9.140625" defaultRowHeight="12.75"/>
  <cols>
    <col min="1" max="3" width="6.140625" style="14" customWidth="1"/>
    <col min="4" max="4" width="26.57421875" style="14" customWidth="1"/>
    <col min="5" max="5" width="9.140625" style="14" customWidth="1"/>
    <col min="6" max="6" width="14.8515625" style="5" customWidth="1"/>
    <col min="7" max="7" width="10.57421875" style="14" customWidth="1"/>
    <col min="8" max="8" width="9.140625" style="14" customWidth="1"/>
    <col min="9" max="9" width="9.7109375" style="14" customWidth="1"/>
  </cols>
  <sheetData>
    <row r="1" ht="18.75">
      <c r="A1" s="7" t="s">
        <v>55</v>
      </c>
    </row>
    <row r="2" spans="1:7" ht="15.75">
      <c r="A2" s="2" t="s">
        <v>122</v>
      </c>
      <c r="F2" s="253">
        <v>40246</v>
      </c>
      <c r="G2" s="253"/>
    </row>
    <row r="4" ht="18.75">
      <c r="D4" s="18" t="s">
        <v>94</v>
      </c>
    </row>
    <row r="5" ht="9" customHeight="1">
      <c r="D5" s="11"/>
    </row>
    <row r="6" spans="4:5" ht="15.75">
      <c r="D6" s="151" t="s">
        <v>161</v>
      </c>
      <c r="E6" s="6" t="s">
        <v>11</v>
      </c>
    </row>
    <row r="7" spans="1:7" ht="15" customHeight="1">
      <c r="A7" s="252" t="s">
        <v>15</v>
      </c>
      <c r="B7" s="252"/>
      <c r="C7" s="10">
        <v>0.645833333333333</v>
      </c>
      <c r="G7" s="4"/>
    </row>
    <row r="8" spans="1:9" ht="15.75" thickBot="1">
      <c r="A8" s="166" t="s">
        <v>5</v>
      </c>
      <c r="B8" s="165" t="s">
        <v>4</v>
      </c>
      <c r="C8" s="166" t="s">
        <v>6</v>
      </c>
      <c r="D8" s="167" t="s">
        <v>7</v>
      </c>
      <c r="E8" s="168" t="s">
        <v>0</v>
      </c>
      <c r="F8" s="167" t="s">
        <v>1</v>
      </c>
      <c r="G8" s="169" t="s">
        <v>2</v>
      </c>
      <c r="H8" s="170" t="s">
        <v>3</v>
      </c>
      <c r="I8" s="16"/>
    </row>
    <row r="9" spans="1:9" ht="15.75">
      <c r="A9" s="159">
        <v>1</v>
      </c>
      <c r="B9" s="159">
        <v>3</v>
      </c>
      <c r="C9" s="159">
        <v>495</v>
      </c>
      <c r="D9" s="160" t="s">
        <v>78</v>
      </c>
      <c r="E9" s="161">
        <v>35583</v>
      </c>
      <c r="F9" s="162" t="s">
        <v>60</v>
      </c>
      <c r="G9" s="163">
        <v>10.06</v>
      </c>
      <c r="H9" s="164">
        <v>530</v>
      </c>
      <c r="I9" s="12"/>
    </row>
    <row r="10" spans="1:9" ht="15.75">
      <c r="A10" s="152">
        <v>2</v>
      </c>
      <c r="B10" s="152">
        <v>1</v>
      </c>
      <c r="C10" s="152">
        <v>451</v>
      </c>
      <c r="D10" s="153" t="s">
        <v>62</v>
      </c>
      <c r="E10" s="154">
        <v>35555</v>
      </c>
      <c r="F10" s="155" t="s">
        <v>63</v>
      </c>
      <c r="G10" s="156">
        <v>10.89</v>
      </c>
      <c r="H10" s="157">
        <v>385</v>
      </c>
      <c r="I10" s="12"/>
    </row>
    <row r="11" spans="1:9" ht="15.75">
      <c r="A11" s="152">
        <v>3</v>
      </c>
      <c r="B11" s="152">
        <v>4</v>
      </c>
      <c r="C11" s="158">
        <v>404</v>
      </c>
      <c r="D11" s="153" t="s">
        <v>139</v>
      </c>
      <c r="E11" s="154">
        <v>35535</v>
      </c>
      <c r="F11" s="155" t="s">
        <v>141</v>
      </c>
      <c r="G11" s="156">
        <v>11.29</v>
      </c>
      <c r="H11" s="157">
        <v>324</v>
      </c>
      <c r="I11" s="12"/>
    </row>
    <row r="12" spans="1:9" ht="15.75">
      <c r="A12" s="152">
        <v>4</v>
      </c>
      <c r="B12" s="152">
        <v>2</v>
      </c>
      <c r="C12" s="152">
        <v>462</v>
      </c>
      <c r="D12" s="153" t="s">
        <v>128</v>
      </c>
      <c r="E12" s="154">
        <v>35656</v>
      </c>
      <c r="F12" s="155" t="s">
        <v>63</v>
      </c>
      <c r="G12" s="156">
        <v>12.37</v>
      </c>
      <c r="H12" s="157">
        <v>183</v>
      </c>
      <c r="I12" s="12"/>
    </row>
    <row r="13" ht="9" customHeight="1">
      <c r="D13" s="11"/>
    </row>
    <row r="14" spans="4:5" ht="15.75">
      <c r="D14" s="151" t="s">
        <v>161</v>
      </c>
      <c r="E14" s="6" t="s">
        <v>8</v>
      </c>
    </row>
    <row r="15" ht="8.25" customHeight="1">
      <c r="G15" s="4"/>
    </row>
    <row r="16" spans="1:9" ht="15.75" thickBot="1">
      <c r="A16" s="166" t="s">
        <v>5</v>
      </c>
      <c r="B16" s="165" t="s">
        <v>4</v>
      </c>
      <c r="C16" s="166" t="s">
        <v>6</v>
      </c>
      <c r="D16" s="167" t="s">
        <v>7</v>
      </c>
      <c r="E16" s="168" t="s">
        <v>0</v>
      </c>
      <c r="F16" s="167" t="s">
        <v>1</v>
      </c>
      <c r="G16" s="169" t="s">
        <v>2</v>
      </c>
      <c r="H16" s="170" t="s">
        <v>3</v>
      </c>
      <c r="I16" s="16"/>
    </row>
    <row r="17" spans="1:9" ht="15.75">
      <c r="A17" s="159">
        <v>1</v>
      </c>
      <c r="B17" s="159">
        <v>2</v>
      </c>
      <c r="C17" s="159">
        <v>595</v>
      </c>
      <c r="D17" s="160" t="s">
        <v>126</v>
      </c>
      <c r="E17" s="161">
        <v>34754</v>
      </c>
      <c r="F17" s="162" t="s">
        <v>63</v>
      </c>
      <c r="G17" s="163">
        <v>8.92</v>
      </c>
      <c r="H17" s="164">
        <v>764</v>
      </c>
      <c r="I17" s="12"/>
    </row>
    <row r="18" spans="1:9" ht="15.75">
      <c r="A18" s="152">
        <v>2</v>
      </c>
      <c r="B18" s="152">
        <v>3</v>
      </c>
      <c r="C18" s="152">
        <v>541</v>
      </c>
      <c r="D18" s="153" t="s">
        <v>76</v>
      </c>
      <c r="E18" s="154">
        <v>34798</v>
      </c>
      <c r="F18" s="155" t="s">
        <v>60</v>
      </c>
      <c r="G18" s="156">
        <v>10.03</v>
      </c>
      <c r="H18" s="157">
        <v>535</v>
      </c>
      <c r="I18" s="12"/>
    </row>
    <row r="19" spans="1:9" ht="15.75">
      <c r="A19" s="152">
        <v>3</v>
      </c>
      <c r="B19" s="152">
        <v>4</v>
      </c>
      <c r="C19" s="158">
        <v>439</v>
      </c>
      <c r="D19" s="153" t="s">
        <v>136</v>
      </c>
      <c r="E19" s="154">
        <v>34751</v>
      </c>
      <c r="F19" s="155" t="s">
        <v>63</v>
      </c>
      <c r="G19" s="156">
        <v>12.1</v>
      </c>
      <c r="H19" s="157">
        <v>215</v>
      </c>
      <c r="I19" s="12"/>
    </row>
    <row r="20" ht="9" customHeight="1">
      <c r="D20" s="11"/>
    </row>
    <row r="21" spans="4:5" ht="15.75">
      <c r="D21" s="151" t="s">
        <v>161</v>
      </c>
      <c r="E21" s="6" t="s">
        <v>14</v>
      </c>
    </row>
    <row r="22" ht="8.25" customHeight="1">
      <c r="G22" s="4"/>
    </row>
    <row r="23" spans="1:9" ht="15.75" thickBot="1">
      <c r="A23" s="166" t="s">
        <v>5</v>
      </c>
      <c r="B23" s="165" t="s">
        <v>4</v>
      </c>
      <c r="C23" s="166" t="s">
        <v>6</v>
      </c>
      <c r="D23" s="167" t="s">
        <v>7</v>
      </c>
      <c r="E23" s="168" t="s">
        <v>0</v>
      </c>
      <c r="F23" s="167" t="s">
        <v>1</v>
      </c>
      <c r="G23" s="169" t="s">
        <v>2</v>
      </c>
      <c r="H23" s="170" t="s">
        <v>3</v>
      </c>
      <c r="I23" s="16"/>
    </row>
    <row r="24" spans="1:9" ht="15.75">
      <c r="A24" s="159">
        <v>1</v>
      </c>
      <c r="B24" s="159">
        <v>4</v>
      </c>
      <c r="C24" s="159">
        <v>554</v>
      </c>
      <c r="D24" s="160" t="s">
        <v>57</v>
      </c>
      <c r="E24" s="161">
        <v>35213</v>
      </c>
      <c r="F24" s="162" t="s">
        <v>60</v>
      </c>
      <c r="G24" s="163">
        <v>11.5</v>
      </c>
      <c r="H24" s="164">
        <v>293</v>
      </c>
      <c r="I24" s="12"/>
    </row>
    <row r="25" spans="1:9" ht="15.75">
      <c r="A25" s="152">
        <v>2</v>
      </c>
      <c r="B25" s="152">
        <v>5</v>
      </c>
      <c r="C25" s="152">
        <v>569</v>
      </c>
      <c r="D25" s="153" t="s">
        <v>124</v>
      </c>
      <c r="E25" s="154">
        <v>35332</v>
      </c>
      <c r="F25" s="155" t="s">
        <v>60</v>
      </c>
      <c r="G25" s="156">
        <v>11.83</v>
      </c>
      <c r="H25" s="157">
        <v>249</v>
      </c>
      <c r="I25" s="12"/>
    </row>
    <row r="26" spans="1:9" ht="15.75">
      <c r="A26" s="152">
        <v>3</v>
      </c>
      <c r="B26" s="152">
        <v>2</v>
      </c>
      <c r="C26" s="158">
        <v>442</v>
      </c>
      <c r="D26" s="153" t="s">
        <v>150</v>
      </c>
      <c r="E26" s="154">
        <v>35399</v>
      </c>
      <c r="F26" s="155" t="s">
        <v>63</v>
      </c>
      <c r="G26" s="156">
        <v>12.14</v>
      </c>
      <c r="H26" s="157">
        <v>210</v>
      </c>
      <c r="I26" s="12"/>
    </row>
    <row r="27" spans="1:9" ht="15.75">
      <c r="A27" s="152">
        <v>4</v>
      </c>
      <c r="B27" s="152">
        <v>3</v>
      </c>
      <c r="C27" s="152">
        <v>557</v>
      </c>
      <c r="D27" s="153" t="s">
        <v>102</v>
      </c>
      <c r="E27" s="154">
        <v>35207</v>
      </c>
      <c r="F27" s="155" t="s">
        <v>63</v>
      </c>
      <c r="G27" s="156">
        <v>12.44</v>
      </c>
      <c r="H27" s="157">
        <v>175</v>
      </c>
      <c r="I27" s="12"/>
    </row>
    <row r="28" ht="9" customHeight="1">
      <c r="D28" s="11"/>
    </row>
    <row r="29" spans="4:5" ht="15.75">
      <c r="D29" s="151" t="s">
        <v>161</v>
      </c>
      <c r="E29" s="6" t="s">
        <v>171</v>
      </c>
    </row>
    <row r="30" ht="8.25" customHeight="1">
      <c r="G30" s="4"/>
    </row>
    <row r="31" spans="1:9" ht="15.75" thickBot="1">
      <c r="A31" s="166" t="s">
        <v>5</v>
      </c>
      <c r="B31" s="165" t="s">
        <v>4</v>
      </c>
      <c r="C31" s="166" t="s">
        <v>6</v>
      </c>
      <c r="D31" s="167" t="s">
        <v>7</v>
      </c>
      <c r="E31" s="168" t="s">
        <v>0</v>
      </c>
      <c r="F31" s="167" t="s">
        <v>1</v>
      </c>
      <c r="G31" s="169" t="s">
        <v>2</v>
      </c>
      <c r="H31" s="170" t="s">
        <v>3</v>
      </c>
      <c r="I31" s="16"/>
    </row>
    <row r="32" spans="1:9" ht="15.75">
      <c r="A32" s="159">
        <v>1</v>
      </c>
      <c r="B32" s="159">
        <v>4</v>
      </c>
      <c r="C32" s="159">
        <v>452</v>
      </c>
      <c r="D32" s="160" t="s">
        <v>149</v>
      </c>
      <c r="E32" s="161">
        <v>34616</v>
      </c>
      <c r="F32" s="162" t="s">
        <v>63</v>
      </c>
      <c r="G32" s="163">
        <v>9.58</v>
      </c>
      <c r="H32" s="164">
        <v>623</v>
      </c>
      <c r="I32" s="12"/>
    </row>
    <row r="33" spans="1:9" ht="15.75">
      <c r="A33" s="152">
        <v>2</v>
      </c>
      <c r="B33" s="152">
        <v>2</v>
      </c>
      <c r="C33" s="152">
        <v>583</v>
      </c>
      <c r="D33" s="153" t="s">
        <v>132</v>
      </c>
      <c r="E33" s="154">
        <v>34197</v>
      </c>
      <c r="F33" s="155" t="s">
        <v>137</v>
      </c>
      <c r="G33" s="156">
        <v>10.83</v>
      </c>
      <c r="H33" s="157">
        <v>395</v>
      </c>
      <c r="I33" s="12"/>
    </row>
    <row r="34" spans="1:9" ht="15.75">
      <c r="A34" s="152">
        <v>3</v>
      </c>
      <c r="B34" s="152">
        <v>5</v>
      </c>
      <c r="C34" s="158">
        <v>415</v>
      </c>
      <c r="D34" s="153" t="s">
        <v>98</v>
      </c>
      <c r="E34" s="154">
        <v>34427</v>
      </c>
      <c r="F34" s="155" t="s">
        <v>63</v>
      </c>
      <c r="G34" s="156">
        <v>11.23</v>
      </c>
      <c r="H34" s="157">
        <v>333</v>
      </c>
      <c r="I34" s="12"/>
    </row>
    <row r="35" spans="1:9" ht="15.75">
      <c r="A35" s="152">
        <v>4</v>
      </c>
      <c r="B35" s="152">
        <v>3</v>
      </c>
      <c r="C35" s="152">
        <v>584</v>
      </c>
      <c r="D35" s="153" t="s">
        <v>88</v>
      </c>
      <c r="E35" s="154">
        <v>34230</v>
      </c>
      <c r="F35" s="155" t="s">
        <v>63</v>
      </c>
      <c r="G35" s="156">
        <v>11.8</v>
      </c>
      <c r="H35" s="157">
        <v>252</v>
      </c>
      <c r="I35" s="12"/>
    </row>
    <row r="36" spans="1:9" ht="15.75">
      <c r="A36" s="152">
        <v>5</v>
      </c>
      <c r="B36" s="152">
        <v>1</v>
      </c>
      <c r="C36" s="152">
        <v>543</v>
      </c>
      <c r="D36" s="153" t="s">
        <v>73</v>
      </c>
      <c r="E36" s="154">
        <v>34641</v>
      </c>
      <c r="F36" s="155" t="s">
        <v>60</v>
      </c>
      <c r="G36" s="156">
        <v>12.16</v>
      </c>
      <c r="H36" s="157">
        <v>207</v>
      </c>
      <c r="I36" s="12"/>
    </row>
    <row r="37" ht="9" customHeight="1">
      <c r="D37" s="11"/>
    </row>
    <row r="38" spans="4:5" ht="15.75">
      <c r="D38" s="151" t="s">
        <v>161</v>
      </c>
      <c r="E38" s="6" t="s">
        <v>9</v>
      </c>
    </row>
    <row r="39" ht="8.25" customHeight="1">
      <c r="G39" s="4"/>
    </row>
    <row r="40" spans="1:9" ht="15.75" thickBot="1">
      <c r="A40" s="166" t="s">
        <v>5</v>
      </c>
      <c r="B40" s="165" t="s">
        <v>4</v>
      </c>
      <c r="C40" s="166" t="s">
        <v>6</v>
      </c>
      <c r="D40" s="167" t="s">
        <v>7</v>
      </c>
      <c r="E40" s="168" t="s">
        <v>0</v>
      </c>
      <c r="F40" s="167" t="s">
        <v>1</v>
      </c>
      <c r="G40" s="169" t="s">
        <v>2</v>
      </c>
      <c r="H40" s="170" t="s">
        <v>3</v>
      </c>
      <c r="I40" s="16"/>
    </row>
    <row r="41" spans="1:9" ht="15.75">
      <c r="A41" s="159">
        <v>1</v>
      </c>
      <c r="B41" s="159">
        <v>1</v>
      </c>
      <c r="C41" s="159">
        <v>544</v>
      </c>
      <c r="D41" s="160" t="s">
        <v>145</v>
      </c>
      <c r="E41" s="161">
        <v>33799</v>
      </c>
      <c r="F41" s="162" t="s">
        <v>60</v>
      </c>
      <c r="G41" s="163">
        <v>8.7</v>
      </c>
      <c r="H41" s="164">
        <v>813</v>
      </c>
      <c r="I41" s="12"/>
    </row>
    <row r="42" spans="1:9" ht="15.75">
      <c r="A42" s="152">
        <v>2</v>
      </c>
      <c r="B42" s="152">
        <v>5</v>
      </c>
      <c r="C42" s="152">
        <v>556</v>
      </c>
      <c r="D42" s="153" t="s">
        <v>86</v>
      </c>
      <c r="E42" s="154">
        <v>33715</v>
      </c>
      <c r="F42" s="155" t="s">
        <v>63</v>
      </c>
      <c r="G42" s="156">
        <v>8.73</v>
      </c>
      <c r="H42" s="157">
        <v>806</v>
      </c>
      <c r="I42" s="12"/>
    </row>
    <row r="43" spans="1:9" ht="15.75">
      <c r="A43" s="152">
        <v>3</v>
      </c>
      <c r="B43" s="152">
        <v>4</v>
      </c>
      <c r="C43" s="158">
        <v>551</v>
      </c>
      <c r="D43" s="153" t="s">
        <v>131</v>
      </c>
      <c r="E43" s="154">
        <v>33911</v>
      </c>
      <c r="F43" s="155" t="s">
        <v>60</v>
      </c>
      <c r="G43" s="156">
        <v>8.74</v>
      </c>
      <c r="H43" s="157">
        <v>804</v>
      </c>
      <c r="I43" s="12"/>
    </row>
    <row r="44" spans="1:9" ht="15.75">
      <c r="A44" s="152">
        <v>4</v>
      </c>
      <c r="B44" s="152">
        <v>2</v>
      </c>
      <c r="C44" s="152">
        <v>542</v>
      </c>
      <c r="D44" s="153" t="s">
        <v>121</v>
      </c>
      <c r="E44" s="154">
        <v>33347</v>
      </c>
      <c r="F44" s="155" t="s">
        <v>60</v>
      </c>
      <c r="G44" s="156">
        <v>9.44</v>
      </c>
      <c r="H44" s="157">
        <v>652</v>
      </c>
      <c r="I44" s="12"/>
    </row>
    <row r="45" spans="1:9" ht="15.75">
      <c r="A45" s="152">
        <v>5</v>
      </c>
      <c r="B45" s="152">
        <v>6</v>
      </c>
      <c r="C45" s="152">
        <v>172</v>
      </c>
      <c r="D45" s="153" t="s">
        <v>13</v>
      </c>
      <c r="E45" s="154">
        <v>33832</v>
      </c>
      <c r="F45" s="155" t="s">
        <v>63</v>
      </c>
      <c r="G45" s="156">
        <v>10.06</v>
      </c>
      <c r="H45" s="157"/>
      <c r="I45" s="12"/>
    </row>
    <row r="46" spans="1:9" ht="15.75">
      <c r="A46" s="152">
        <v>6</v>
      </c>
      <c r="B46" s="152">
        <v>3</v>
      </c>
      <c r="C46" s="152">
        <v>558</v>
      </c>
      <c r="D46" s="153" t="s">
        <v>72</v>
      </c>
      <c r="E46" s="154">
        <v>33390</v>
      </c>
      <c r="F46" s="155" t="s">
        <v>60</v>
      </c>
      <c r="G46" s="156">
        <v>10.72</v>
      </c>
      <c r="H46" s="157">
        <v>413</v>
      </c>
      <c r="I46" s="12"/>
    </row>
    <row r="48" spans="4:5" ht="15.75">
      <c r="D48" s="151" t="s">
        <v>161</v>
      </c>
      <c r="E48" s="6" t="s">
        <v>12</v>
      </c>
    </row>
    <row r="49" ht="8.25" customHeight="1">
      <c r="G49" s="4"/>
    </row>
    <row r="50" spans="1:9" ht="15.75" thickBot="1">
      <c r="A50" s="166" t="s">
        <v>5</v>
      </c>
      <c r="B50" s="165" t="s">
        <v>4</v>
      </c>
      <c r="C50" s="166" t="s">
        <v>6</v>
      </c>
      <c r="D50" s="167" t="s">
        <v>7</v>
      </c>
      <c r="E50" s="168" t="s">
        <v>0</v>
      </c>
      <c r="F50" s="167" t="s">
        <v>1</v>
      </c>
      <c r="G50" s="169" t="s">
        <v>2</v>
      </c>
      <c r="H50" s="170" t="s">
        <v>3</v>
      </c>
      <c r="I50" s="16"/>
    </row>
    <row r="51" spans="1:9" ht="15.75">
      <c r="A51" s="159">
        <v>1</v>
      </c>
      <c r="B51" s="159">
        <v>3</v>
      </c>
      <c r="C51" s="159">
        <v>559</v>
      </c>
      <c r="D51" s="160" t="s">
        <v>119</v>
      </c>
      <c r="E51" s="161">
        <v>32017</v>
      </c>
      <c r="F51" s="162" t="s">
        <v>60</v>
      </c>
      <c r="G51" s="163">
        <v>8.8</v>
      </c>
      <c r="H51" s="164">
        <v>791</v>
      </c>
      <c r="I51" s="12"/>
    </row>
    <row r="52" spans="1:9" ht="15.75">
      <c r="A52" s="152">
        <v>2</v>
      </c>
      <c r="B52" s="152">
        <v>4</v>
      </c>
      <c r="C52" s="152">
        <v>547</v>
      </c>
      <c r="D52" s="153" t="s">
        <v>70</v>
      </c>
      <c r="E52" s="154">
        <v>32769</v>
      </c>
      <c r="F52" s="155" t="s">
        <v>60</v>
      </c>
      <c r="G52" s="156">
        <v>9.44</v>
      </c>
      <c r="H52" s="157">
        <v>652</v>
      </c>
      <c r="I52" s="12"/>
    </row>
  </sheetData>
  <sheetProtection/>
  <mergeCells count="2">
    <mergeCell ref="A7:B7"/>
    <mergeCell ref="F2:G2"/>
  </mergeCells>
  <printOptions/>
  <pageMargins left="1" right="0" top="0.573611111111111" bottom="0" header="0" footer="0"/>
  <pageSetup cellComments="asDisplayed" horizontalDpi="600" verticalDpi="600" orientation="portrait" r:id="rId1"/>
  <headerFooter alignWithMargins="0">
    <oddHeader>&amp;L&amp;C&amp;R</oddHeader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" zoomScalePageLayoutView="0" workbookViewId="0" topLeftCell="A1">
      <selection activeCell="A1" sqref="A1"/>
    </sheetView>
  </sheetViews>
  <sheetFormatPr defaultColWidth="9.140625" defaultRowHeight="12.75"/>
  <cols>
    <col min="1" max="1" width="7.140625" style="3" customWidth="1"/>
    <col min="2" max="2" width="6.140625" style="3" customWidth="1"/>
    <col min="3" max="3" width="24.140625" style="3" bestFit="1" customWidth="1"/>
    <col min="4" max="4" width="9.140625" style="3" customWidth="1"/>
    <col min="5" max="5" width="18.7109375" style="3" customWidth="1"/>
    <col min="6" max="6" width="8.8515625" style="40" customWidth="1"/>
    <col min="7" max="7" width="9.140625" style="3" customWidth="1"/>
    <col min="8" max="10" width="8.8515625" style="3" customWidth="1"/>
  </cols>
  <sheetData>
    <row r="1" ht="18.75">
      <c r="A1" s="7" t="s">
        <v>55</v>
      </c>
    </row>
    <row r="2" spans="1:6" ht="15.75">
      <c r="A2" s="2" t="s">
        <v>122</v>
      </c>
      <c r="E2" s="253">
        <v>40246</v>
      </c>
      <c r="F2" s="253"/>
    </row>
    <row r="4" ht="12.75">
      <c r="C4" s="22" t="s">
        <v>94</v>
      </c>
    </row>
    <row r="5" spans="2:3" ht="18.75">
      <c r="B5" s="17" t="s">
        <v>17</v>
      </c>
      <c r="C5" s="11" t="s">
        <v>163</v>
      </c>
    </row>
    <row r="6" spans="1:10" ht="16.5" thickBot="1">
      <c r="A6" s="171" t="s">
        <v>24</v>
      </c>
      <c r="B6" s="10">
        <v>0.666666666666667</v>
      </c>
      <c r="E6" s="28"/>
      <c r="F6" s="33"/>
      <c r="G6" s="29">
        <v>1.15740740740741E-05</v>
      </c>
      <c r="H6" s="28"/>
      <c r="I6" s="28"/>
      <c r="J6" s="28"/>
    </row>
    <row r="7" spans="1:10" ht="16.5" thickBot="1">
      <c r="A7" s="27" t="s">
        <v>5</v>
      </c>
      <c r="B7" s="35" t="s">
        <v>6</v>
      </c>
      <c r="C7" s="42" t="s">
        <v>7</v>
      </c>
      <c r="D7" s="38" t="s">
        <v>0</v>
      </c>
      <c r="E7" s="39" t="s">
        <v>1</v>
      </c>
      <c r="F7" s="25" t="s">
        <v>19</v>
      </c>
      <c r="G7" s="20" t="s">
        <v>3</v>
      </c>
      <c r="H7" s="34" t="s">
        <v>21</v>
      </c>
      <c r="I7" s="19" t="s">
        <v>22</v>
      </c>
      <c r="J7" s="39" t="s">
        <v>23</v>
      </c>
    </row>
    <row r="8" spans="1:10" ht="15.75">
      <c r="A8" s="26">
        <v>1</v>
      </c>
      <c r="B8" s="9">
        <v>551</v>
      </c>
      <c r="C8" s="23" t="s">
        <v>131</v>
      </c>
      <c r="D8" s="41">
        <v>33911</v>
      </c>
      <c r="E8" s="36" t="s">
        <v>60</v>
      </c>
      <c r="F8" s="32">
        <v>6.51</v>
      </c>
      <c r="G8" s="43">
        <v>700</v>
      </c>
      <c r="H8" s="37">
        <v>6.26</v>
      </c>
      <c r="I8" s="24">
        <v>6.51</v>
      </c>
      <c r="J8" s="21">
        <v>6.37</v>
      </c>
    </row>
    <row r="9" spans="1:10" ht="15.75">
      <c r="A9" s="26">
        <v>2</v>
      </c>
      <c r="B9" s="13">
        <v>547</v>
      </c>
      <c r="C9" s="23" t="s">
        <v>70</v>
      </c>
      <c r="D9" s="41">
        <v>32769</v>
      </c>
      <c r="E9" s="36" t="s">
        <v>60</v>
      </c>
      <c r="F9" s="30">
        <v>6.3</v>
      </c>
      <c r="G9" s="43">
        <v>652</v>
      </c>
      <c r="H9" s="37">
        <v>6.3</v>
      </c>
      <c r="I9" s="24">
        <v>6.12</v>
      </c>
      <c r="J9" s="21">
        <v>6.14</v>
      </c>
    </row>
    <row r="10" spans="1:10" ht="15.75">
      <c r="A10" s="26">
        <v>3</v>
      </c>
      <c r="B10" s="13">
        <v>583</v>
      </c>
      <c r="C10" s="23" t="s">
        <v>132</v>
      </c>
      <c r="D10" s="41">
        <v>34197</v>
      </c>
      <c r="E10" s="36" t="s">
        <v>137</v>
      </c>
      <c r="F10" s="30">
        <v>6.2</v>
      </c>
      <c r="G10" s="43">
        <v>630</v>
      </c>
      <c r="H10" s="37">
        <v>6.2</v>
      </c>
      <c r="I10" s="24">
        <v>5.91</v>
      </c>
      <c r="J10" s="21" t="s">
        <v>16</v>
      </c>
    </row>
    <row r="11" spans="1:10" ht="15.75">
      <c r="A11" s="26">
        <v>4</v>
      </c>
      <c r="B11" s="13">
        <v>556</v>
      </c>
      <c r="C11" s="23" t="s">
        <v>86</v>
      </c>
      <c r="D11" s="41">
        <v>33715</v>
      </c>
      <c r="E11" s="36" t="s">
        <v>63</v>
      </c>
      <c r="F11" s="30">
        <v>6.18</v>
      </c>
      <c r="G11" s="43">
        <v>626</v>
      </c>
      <c r="H11" s="37">
        <v>6.09</v>
      </c>
      <c r="I11" s="24">
        <v>6.18</v>
      </c>
      <c r="J11" s="21" t="s">
        <v>16</v>
      </c>
    </row>
    <row r="12" spans="1:10" ht="15.75">
      <c r="A12" s="26">
        <v>5</v>
      </c>
      <c r="B12" s="13">
        <v>559</v>
      </c>
      <c r="C12" s="23" t="s">
        <v>119</v>
      </c>
      <c r="D12" s="41">
        <v>32017</v>
      </c>
      <c r="E12" s="36" t="s">
        <v>60</v>
      </c>
      <c r="F12" s="30">
        <v>6.15</v>
      </c>
      <c r="G12" s="43">
        <v>619</v>
      </c>
      <c r="H12" s="37">
        <v>6.15</v>
      </c>
      <c r="I12" s="24">
        <v>6.03</v>
      </c>
      <c r="J12" s="21" t="s">
        <v>20</v>
      </c>
    </row>
    <row r="13" spans="1:10" ht="15.75">
      <c r="A13" s="26">
        <v>6</v>
      </c>
      <c r="B13" s="13">
        <v>544</v>
      </c>
      <c r="C13" s="23" t="s">
        <v>145</v>
      </c>
      <c r="D13" s="41">
        <v>33799</v>
      </c>
      <c r="E13" s="36" t="s">
        <v>60</v>
      </c>
      <c r="F13" s="30">
        <v>5.9</v>
      </c>
      <c r="G13" s="43">
        <v>565</v>
      </c>
      <c r="H13" s="37" t="s">
        <v>16</v>
      </c>
      <c r="I13" s="24">
        <v>5.9</v>
      </c>
      <c r="J13" s="21">
        <v>5.83</v>
      </c>
    </row>
    <row r="14" spans="1:10" ht="15.75">
      <c r="A14" s="26">
        <v>7</v>
      </c>
      <c r="B14" s="13">
        <v>595</v>
      </c>
      <c r="C14" s="23" t="s">
        <v>126</v>
      </c>
      <c r="D14" s="41">
        <v>34754</v>
      </c>
      <c r="E14" s="36" t="s">
        <v>63</v>
      </c>
      <c r="F14" s="30">
        <v>5.66</v>
      </c>
      <c r="G14" s="43">
        <v>514</v>
      </c>
      <c r="H14" s="37">
        <v>5.55</v>
      </c>
      <c r="I14" s="24">
        <v>5.66</v>
      </c>
      <c r="J14" s="21">
        <v>5.38</v>
      </c>
    </row>
    <row r="15" spans="1:10" ht="15.75">
      <c r="A15" s="26">
        <v>8</v>
      </c>
      <c r="B15" s="13">
        <v>558</v>
      </c>
      <c r="C15" s="23" t="s">
        <v>72</v>
      </c>
      <c r="D15" s="41">
        <v>33390</v>
      </c>
      <c r="E15" s="36" t="s">
        <v>60</v>
      </c>
      <c r="F15" s="30">
        <v>5.37</v>
      </c>
      <c r="G15" s="43">
        <v>455</v>
      </c>
      <c r="H15" s="37">
        <v>5.35</v>
      </c>
      <c r="I15" s="24">
        <v>4.39</v>
      </c>
      <c r="J15" s="21">
        <v>5.37</v>
      </c>
    </row>
    <row r="16" spans="1:10" ht="15.75">
      <c r="A16" s="26">
        <v>9</v>
      </c>
      <c r="B16" s="13">
        <v>452</v>
      </c>
      <c r="C16" s="23" t="s">
        <v>149</v>
      </c>
      <c r="D16" s="41">
        <v>34616</v>
      </c>
      <c r="E16" s="36" t="s">
        <v>63</v>
      </c>
      <c r="F16" s="30">
        <v>5.34</v>
      </c>
      <c r="G16" s="43">
        <v>449</v>
      </c>
      <c r="H16" s="37">
        <v>5.1</v>
      </c>
      <c r="I16" s="24">
        <v>5.3</v>
      </c>
      <c r="J16" s="21">
        <v>5.34</v>
      </c>
    </row>
    <row r="17" spans="1:10" ht="15.75">
      <c r="A17" s="26">
        <v>10</v>
      </c>
      <c r="B17" s="13">
        <v>541</v>
      </c>
      <c r="C17" s="23" t="s">
        <v>76</v>
      </c>
      <c r="D17" s="41">
        <v>34798</v>
      </c>
      <c r="E17" s="36" t="s">
        <v>60</v>
      </c>
      <c r="F17" s="30">
        <v>5.3</v>
      </c>
      <c r="G17" s="43">
        <v>441</v>
      </c>
      <c r="H17" s="37">
        <v>5.15</v>
      </c>
      <c r="I17" s="24">
        <v>4.97</v>
      </c>
      <c r="J17" s="21">
        <v>5.3</v>
      </c>
    </row>
    <row r="18" spans="1:10" ht="15.75">
      <c r="A18" s="26">
        <v>11</v>
      </c>
      <c r="B18" s="13">
        <v>542</v>
      </c>
      <c r="C18" s="23" t="s">
        <v>121</v>
      </c>
      <c r="D18" s="41">
        <v>33347</v>
      </c>
      <c r="E18" s="36" t="s">
        <v>60</v>
      </c>
      <c r="F18" s="30">
        <v>5.12</v>
      </c>
      <c r="G18" s="43">
        <v>405</v>
      </c>
      <c r="H18" s="37">
        <v>3.81</v>
      </c>
      <c r="I18" s="24">
        <v>5.05</v>
      </c>
      <c r="J18" s="21">
        <v>5.12</v>
      </c>
    </row>
    <row r="19" spans="1:10" ht="15.75">
      <c r="A19" s="26">
        <v>12</v>
      </c>
      <c r="B19" s="13">
        <v>415</v>
      </c>
      <c r="C19" s="23" t="s">
        <v>98</v>
      </c>
      <c r="D19" s="41">
        <v>34427</v>
      </c>
      <c r="E19" s="36" t="s">
        <v>63</v>
      </c>
      <c r="F19" s="30">
        <v>5.06</v>
      </c>
      <c r="G19" s="43">
        <v>394</v>
      </c>
      <c r="H19" s="37">
        <v>4.84</v>
      </c>
      <c r="I19" s="24">
        <v>5.06</v>
      </c>
      <c r="J19" s="21" t="s">
        <v>16</v>
      </c>
    </row>
    <row r="20" spans="1:10" ht="15.75">
      <c r="A20" s="26">
        <v>13</v>
      </c>
      <c r="B20" s="9">
        <v>543</v>
      </c>
      <c r="C20" s="23" t="s">
        <v>73</v>
      </c>
      <c r="D20" s="41">
        <v>34641</v>
      </c>
      <c r="E20" s="36" t="s">
        <v>60</v>
      </c>
      <c r="F20" s="30">
        <v>4.76</v>
      </c>
      <c r="G20" s="43">
        <v>337</v>
      </c>
      <c r="H20" s="37">
        <v>4.47</v>
      </c>
      <c r="I20" s="24" t="s">
        <v>16</v>
      </c>
      <c r="J20" s="21">
        <v>4.76</v>
      </c>
    </row>
    <row r="21" spans="1:10" ht="15.75">
      <c r="A21" s="26">
        <v>14</v>
      </c>
      <c r="B21" s="9">
        <v>451</v>
      </c>
      <c r="C21" s="23" t="s">
        <v>62</v>
      </c>
      <c r="D21" s="41">
        <v>35555</v>
      </c>
      <c r="E21" s="36" t="s">
        <v>63</v>
      </c>
      <c r="F21" s="30">
        <v>4.74</v>
      </c>
      <c r="G21" s="43">
        <v>333</v>
      </c>
      <c r="H21" s="37">
        <v>4.58</v>
      </c>
      <c r="I21" s="24">
        <v>4.74</v>
      </c>
      <c r="J21" s="21">
        <v>4.61</v>
      </c>
    </row>
    <row r="22" spans="1:10" ht="15.75">
      <c r="A22" s="26">
        <v>14</v>
      </c>
      <c r="B22" s="9">
        <v>439</v>
      </c>
      <c r="C22" s="23" t="s">
        <v>136</v>
      </c>
      <c r="D22" s="41">
        <v>34751</v>
      </c>
      <c r="E22" s="36" t="s">
        <v>63</v>
      </c>
      <c r="F22" s="30">
        <v>4.74</v>
      </c>
      <c r="G22" s="43">
        <v>333</v>
      </c>
      <c r="H22" s="37">
        <v>4.46</v>
      </c>
      <c r="I22" s="24">
        <v>4.44</v>
      </c>
      <c r="J22" s="21">
        <v>4.74</v>
      </c>
    </row>
    <row r="23" spans="1:10" ht="15.75">
      <c r="A23" s="26">
        <v>16</v>
      </c>
      <c r="B23" s="9">
        <v>569</v>
      </c>
      <c r="C23" s="23" t="s">
        <v>124</v>
      </c>
      <c r="D23" s="41">
        <v>35332</v>
      </c>
      <c r="E23" s="36" t="s">
        <v>60</v>
      </c>
      <c r="F23" s="30">
        <v>4.7</v>
      </c>
      <c r="G23" s="43">
        <v>326</v>
      </c>
      <c r="H23" s="37">
        <v>4.59</v>
      </c>
      <c r="I23" s="24">
        <v>4.7</v>
      </c>
      <c r="J23" s="21">
        <v>4.54</v>
      </c>
    </row>
    <row r="24" spans="1:10" ht="15.75">
      <c r="A24" s="26">
        <v>17</v>
      </c>
      <c r="B24" s="9">
        <v>442</v>
      </c>
      <c r="C24" s="23" t="s">
        <v>150</v>
      </c>
      <c r="D24" s="41">
        <v>35399</v>
      </c>
      <c r="E24" s="36" t="s">
        <v>63</v>
      </c>
      <c r="F24" s="30">
        <v>4.5</v>
      </c>
      <c r="G24" s="43">
        <v>290</v>
      </c>
      <c r="H24" s="37">
        <v>4.32</v>
      </c>
      <c r="I24" s="24">
        <v>4.5</v>
      </c>
      <c r="J24" s="21" t="s">
        <v>16</v>
      </c>
    </row>
    <row r="25" spans="1:10" ht="15.75">
      <c r="A25" s="26">
        <v>18</v>
      </c>
      <c r="B25" s="9">
        <v>495</v>
      </c>
      <c r="C25" s="23" t="s">
        <v>78</v>
      </c>
      <c r="D25" s="41">
        <v>35583</v>
      </c>
      <c r="E25" s="36" t="s">
        <v>60</v>
      </c>
      <c r="F25" s="30">
        <v>4.31</v>
      </c>
      <c r="G25" s="43">
        <v>257</v>
      </c>
      <c r="H25" s="37">
        <v>4.04</v>
      </c>
      <c r="I25" s="24">
        <v>4.31</v>
      </c>
      <c r="J25" s="21">
        <v>4.21</v>
      </c>
    </row>
    <row r="26" spans="1:10" ht="15.75">
      <c r="A26" s="26">
        <v>19</v>
      </c>
      <c r="B26" s="9">
        <v>404</v>
      </c>
      <c r="C26" s="23" t="s">
        <v>139</v>
      </c>
      <c r="D26" s="41">
        <v>35535</v>
      </c>
      <c r="E26" s="36" t="s">
        <v>141</v>
      </c>
      <c r="F26" s="30">
        <v>4.19</v>
      </c>
      <c r="G26" s="43">
        <v>237</v>
      </c>
      <c r="H26" s="37" t="s">
        <v>16</v>
      </c>
      <c r="I26" s="24">
        <v>3.78</v>
      </c>
      <c r="J26" s="21">
        <v>4.19</v>
      </c>
    </row>
    <row r="27" spans="1:10" ht="15.75">
      <c r="A27" s="26">
        <v>20</v>
      </c>
      <c r="B27" s="9">
        <v>462</v>
      </c>
      <c r="C27" s="23" t="s">
        <v>128</v>
      </c>
      <c r="D27" s="41">
        <v>35656</v>
      </c>
      <c r="E27" s="36" t="s">
        <v>63</v>
      </c>
      <c r="F27" s="30">
        <v>4.09</v>
      </c>
      <c r="G27" s="43">
        <v>220</v>
      </c>
      <c r="H27" s="37" t="s">
        <v>16</v>
      </c>
      <c r="I27" s="24" t="s">
        <v>16</v>
      </c>
      <c r="J27" s="21">
        <v>4.09</v>
      </c>
    </row>
    <row r="28" spans="1:10" ht="15.75">
      <c r="A28" s="26">
        <v>21</v>
      </c>
      <c r="B28" s="9">
        <v>557</v>
      </c>
      <c r="C28" s="23" t="s">
        <v>102</v>
      </c>
      <c r="D28" s="41">
        <v>35207</v>
      </c>
      <c r="E28" s="36" t="s">
        <v>63</v>
      </c>
      <c r="F28" s="30">
        <v>3.53</v>
      </c>
      <c r="G28" s="43">
        <v>135</v>
      </c>
      <c r="H28" s="37" t="s">
        <v>16</v>
      </c>
      <c r="I28" s="24">
        <v>3.53</v>
      </c>
      <c r="J28" s="21">
        <v>3.08</v>
      </c>
    </row>
    <row r="29" spans="1:10" ht="15.75">
      <c r="A29" s="26">
        <v>22</v>
      </c>
      <c r="B29" s="9">
        <v>584</v>
      </c>
      <c r="C29" s="23" t="s">
        <v>88</v>
      </c>
      <c r="D29" s="41">
        <v>34230</v>
      </c>
      <c r="E29" s="36" t="s">
        <v>63</v>
      </c>
      <c r="F29" s="30">
        <v>2.25</v>
      </c>
      <c r="G29" s="43">
        <v>1</v>
      </c>
      <c r="H29" s="37">
        <v>2.25</v>
      </c>
      <c r="I29" s="24" t="s">
        <v>16</v>
      </c>
      <c r="J29" s="21" t="s">
        <v>16</v>
      </c>
    </row>
  </sheetData>
  <sheetProtection/>
  <mergeCells count="1">
    <mergeCell ref="E2:F2"/>
  </mergeCells>
  <printOptions/>
  <pageMargins left="1" right="1" top="1.0736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zoomScaleSheetLayoutView="1" zoomScalePageLayoutView="0" workbookViewId="0" topLeftCell="A1">
      <selection activeCell="A1" sqref="A1"/>
    </sheetView>
  </sheetViews>
  <sheetFormatPr defaultColWidth="9.140625" defaultRowHeight="12.75"/>
  <cols>
    <col min="1" max="1" width="7.8515625" style="3" customWidth="1"/>
    <col min="2" max="2" width="6.140625" style="3" customWidth="1"/>
    <col min="3" max="3" width="28.00390625" style="3" bestFit="1" customWidth="1"/>
    <col min="4" max="4" width="9.140625" style="3" customWidth="1"/>
    <col min="5" max="5" width="18.7109375" style="3" customWidth="1"/>
    <col min="6" max="6" width="8.8515625" style="40" customWidth="1"/>
    <col min="7" max="7" width="9.140625" style="3" customWidth="1"/>
    <col min="8" max="10" width="8.8515625" style="3" customWidth="1"/>
    <col min="11" max="16384" width="9.140625" style="172" customWidth="1"/>
  </cols>
  <sheetData>
    <row r="1" spans="1:10" ht="18.75">
      <c r="A1" s="7" t="s">
        <v>55</v>
      </c>
      <c r="E1" s="40"/>
      <c r="F1" s="3"/>
      <c r="J1" s="172"/>
    </row>
    <row r="2" spans="1:10" ht="15.75">
      <c r="A2" s="2" t="s">
        <v>122</v>
      </c>
      <c r="D2" s="172"/>
      <c r="E2" s="15">
        <v>40246</v>
      </c>
      <c r="F2" s="3"/>
      <c r="J2" s="172"/>
    </row>
    <row r="3" spans="5:10" ht="12.75">
      <c r="E3" s="40"/>
      <c r="F3" s="3"/>
      <c r="J3" s="172"/>
    </row>
    <row r="4" spans="2:3" ht="12.75" customHeight="1">
      <c r="B4" s="51" t="s">
        <v>32</v>
      </c>
      <c r="C4" s="22" t="s">
        <v>67</v>
      </c>
    </row>
    <row r="5" spans="2:3" ht="18.75">
      <c r="B5" s="17" t="s">
        <v>28</v>
      </c>
      <c r="C5" s="11" t="s">
        <v>164</v>
      </c>
    </row>
    <row r="6" spans="1:10" ht="16.5" thickBot="1">
      <c r="A6" s="28" t="s">
        <v>24</v>
      </c>
      <c r="B6" s="10">
        <v>0.694444444444445</v>
      </c>
      <c r="E6" s="28"/>
      <c r="F6" s="33"/>
      <c r="G6" s="29">
        <v>1.15740740740741E-05</v>
      </c>
      <c r="H6" s="28"/>
      <c r="I6" s="28"/>
      <c r="J6" s="28"/>
    </row>
    <row r="7" spans="1:10" ht="16.5" thickBot="1">
      <c r="A7" s="27" t="s">
        <v>5</v>
      </c>
      <c r="B7" s="35" t="s">
        <v>6</v>
      </c>
      <c r="C7" s="42" t="s">
        <v>7</v>
      </c>
      <c r="D7" s="38" t="s">
        <v>0</v>
      </c>
      <c r="E7" s="39" t="s">
        <v>1</v>
      </c>
      <c r="F7" s="25" t="s">
        <v>19</v>
      </c>
      <c r="G7" s="20" t="s">
        <v>3</v>
      </c>
      <c r="H7" s="34" t="s">
        <v>21</v>
      </c>
      <c r="I7" s="19" t="s">
        <v>22</v>
      </c>
      <c r="J7" s="39" t="s">
        <v>23</v>
      </c>
    </row>
    <row r="8" spans="1:10" ht="15.75">
      <c r="A8" s="26">
        <v>1</v>
      </c>
      <c r="B8" s="9">
        <v>495</v>
      </c>
      <c r="C8" s="23" t="s">
        <v>78</v>
      </c>
      <c r="D8" s="41">
        <v>35583</v>
      </c>
      <c r="E8" s="36" t="s">
        <v>60</v>
      </c>
      <c r="F8" s="32">
        <v>8.15</v>
      </c>
      <c r="G8" s="53">
        <v>375</v>
      </c>
      <c r="H8" s="37">
        <v>8</v>
      </c>
      <c r="I8" s="24">
        <v>7.84</v>
      </c>
      <c r="J8" s="21">
        <v>8.15</v>
      </c>
    </row>
    <row r="9" spans="1:10" ht="15.75">
      <c r="A9" s="26">
        <v>2</v>
      </c>
      <c r="B9" s="9">
        <v>462</v>
      </c>
      <c r="C9" s="23" t="s">
        <v>128</v>
      </c>
      <c r="D9" s="41">
        <v>35656</v>
      </c>
      <c r="E9" s="36" t="s">
        <v>63</v>
      </c>
      <c r="F9" s="30">
        <v>7.81</v>
      </c>
      <c r="G9" s="53">
        <v>355</v>
      </c>
      <c r="H9" s="37" t="s">
        <v>16</v>
      </c>
      <c r="I9" s="24" t="s">
        <v>16</v>
      </c>
      <c r="J9" s="21">
        <v>7.81</v>
      </c>
    </row>
    <row r="10" spans="1:10" ht="15.75">
      <c r="A10" s="26">
        <v>3</v>
      </c>
      <c r="B10" s="9">
        <v>451</v>
      </c>
      <c r="C10" s="23" t="s">
        <v>62</v>
      </c>
      <c r="D10" s="41">
        <v>35555</v>
      </c>
      <c r="E10" s="36" t="s">
        <v>63</v>
      </c>
      <c r="F10" s="30">
        <v>7.52</v>
      </c>
      <c r="G10" s="53">
        <v>338</v>
      </c>
      <c r="H10" s="37">
        <v>7.52</v>
      </c>
      <c r="I10" s="24" t="s">
        <v>16</v>
      </c>
      <c r="J10" s="21" t="s">
        <v>16</v>
      </c>
    </row>
    <row r="11" spans="1:10" ht="15.75">
      <c r="A11" s="26">
        <v>4</v>
      </c>
      <c r="B11" s="9">
        <v>404</v>
      </c>
      <c r="C11" s="23" t="s">
        <v>139</v>
      </c>
      <c r="D11" s="41">
        <v>35535</v>
      </c>
      <c r="E11" s="36" t="s">
        <v>141</v>
      </c>
      <c r="F11" s="30">
        <v>5.1</v>
      </c>
      <c r="G11" s="53">
        <v>197</v>
      </c>
      <c r="H11" s="37">
        <v>5.1</v>
      </c>
      <c r="I11" s="24" t="s">
        <v>16</v>
      </c>
      <c r="J11" s="21" t="s">
        <v>16</v>
      </c>
    </row>
    <row r="12" spans="1:10" ht="15.75">
      <c r="A12" s="46"/>
      <c r="B12" s="47"/>
      <c r="C12" s="50"/>
      <c r="D12" s="49"/>
      <c r="E12" s="45"/>
      <c r="F12" s="48"/>
      <c r="G12" s="52"/>
      <c r="H12" s="48"/>
      <c r="I12" s="48"/>
      <c r="J12" s="48"/>
    </row>
    <row r="13" spans="2:3" ht="12.75">
      <c r="B13" s="51" t="s">
        <v>31</v>
      </c>
      <c r="C13" s="22" t="s">
        <v>129</v>
      </c>
    </row>
    <row r="14" spans="2:3" ht="18.75">
      <c r="B14" s="17" t="s">
        <v>26</v>
      </c>
      <c r="C14" s="11" t="s">
        <v>165</v>
      </c>
    </row>
    <row r="15" spans="1:10" ht="16.5" thickBot="1">
      <c r="A15" s="28" t="s">
        <v>24</v>
      </c>
      <c r="B15" s="10">
        <v>0.694444444444445</v>
      </c>
      <c r="E15" s="28"/>
      <c r="F15" s="33"/>
      <c r="G15" s="29">
        <v>1.15740740740741E-05</v>
      </c>
      <c r="H15" s="28"/>
      <c r="I15" s="28"/>
      <c r="J15" s="28"/>
    </row>
    <row r="16" spans="1:10" ht="16.5" thickBot="1">
      <c r="A16" s="27" t="s">
        <v>5</v>
      </c>
      <c r="B16" s="35" t="s">
        <v>6</v>
      </c>
      <c r="C16" s="42" t="s">
        <v>7</v>
      </c>
      <c r="D16" s="38" t="s">
        <v>0</v>
      </c>
      <c r="E16" s="39" t="s">
        <v>1</v>
      </c>
      <c r="F16" s="25" t="s">
        <v>19</v>
      </c>
      <c r="G16" s="20" t="s">
        <v>3</v>
      </c>
      <c r="H16" s="34" t="s">
        <v>21</v>
      </c>
      <c r="I16" s="19" t="s">
        <v>22</v>
      </c>
      <c r="J16" s="39" t="s">
        <v>23</v>
      </c>
    </row>
    <row r="17" spans="1:10" ht="15.75">
      <c r="A17" s="26">
        <v>1</v>
      </c>
      <c r="B17" s="9">
        <v>439</v>
      </c>
      <c r="C17" s="23" t="s">
        <v>136</v>
      </c>
      <c r="D17" s="41">
        <v>34751</v>
      </c>
      <c r="E17" s="36" t="s">
        <v>63</v>
      </c>
      <c r="F17" s="30">
        <v>11.09</v>
      </c>
      <c r="G17" s="53">
        <v>551</v>
      </c>
      <c r="H17" s="37">
        <v>10.22</v>
      </c>
      <c r="I17" s="24">
        <v>11.09</v>
      </c>
      <c r="J17" s="21">
        <v>10.75</v>
      </c>
    </row>
    <row r="18" spans="1:10" ht="15.75">
      <c r="A18" s="26">
        <v>2</v>
      </c>
      <c r="B18" s="13">
        <v>595</v>
      </c>
      <c r="C18" s="23" t="s">
        <v>126</v>
      </c>
      <c r="D18" s="41">
        <v>34754</v>
      </c>
      <c r="E18" s="36" t="s">
        <v>63</v>
      </c>
      <c r="F18" s="30">
        <v>9.59</v>
      </c>
      <c r="G18" s="53">
        <v>461</v>
      </c>
      <c r="H18" s="37">
        <v>9.59</v>
      </c>
      <c r="I18" s="24">
        <v>9.23</v>
      </c>
      <c r="J18" s="21">
        <v>9.52</v>
      </c>
    </row>
    <row r="19" spans="1:10" ht="15.75">
      <c r="A19" s="26">
        <v>3</v>
      </c>
      <c r="B19" s="13">
        <v>541</v>
      </c>
      <c r="C19" s="23" t="s">
        <v>76</v>
      </c>
      <c r="D19" s="41">
        <v>34798</v>
      </c>
      <c r="E19" s="36" t="s">
        <v>60</v>
      </c>
      <c r="F19" s="30">
        <v>8.87</v>
      </c>
      <c r="G19" s="53">
        <v>418</v>
      </c>
      <c r="H19" s="37" t="s">
        <v>16</v>
      </c>
      <c r="I19" s="24">
        <v>8.87</v>
      </c>
      <c r="J19" s="21">
        <v>8.66</v>
      </c>
    </row>
    <row r="20" spans="1:10" ht="15.75">
      <c r="A20" s="26">
        <v>4</v>
      </c>
      <c r="B20" s="13">
        <v>442</v>
      </c>
      <c r="C20" s="23" t="s">
        <v>150</v>
      </c>
      <c r="D20" s="41">
        <v>35399</v>
      </c>
      <c r="E20" s="36" t="s">
        <v>63</v>
      </c>
      <c r="F20" s="30">
        <v>7.44</v>
      </c>
      <c r="G20" s="53">
        <v>333</v>
      </c>
      <c r="H20" s="37" t="s">
        <v>16</v>
      </c>
      <c r="I20" s="24">
        <v>6.77</v>
      </c>
      <c r="J20" s="21">
        <v>7.44</v>
      </c>
    </row>
    <row r="21" spans="1:10" ht="15.75" customHeight="1">
      <c r="A21" s="26">
        <v>5</v>
      </c>
      <c r="B21" s="13">
        <v>569</v>
      </c>
      <c r="C21" s="23" t="s">
        <v>124</v>
      </c>
      <c r="D21" s="41">
        <v>35332</v>
      </c>
      <c r="E21" s="36" t="s">
        <v>60</v>
      </c>
      <c r="F21" s="30">
        <v>7.11</v>
      </c>
      <c r="G21" s="53">
        <v>314</v>
      </c>
      <c r="H21" s="37">
        <v>7.11</v>
      </c>
      <c r="I21" s="24">
        <v>7</v>
      </c>
      <c r="J21" s="21">
        <v>7.04</v>
      </c>
    </row>
    <row r="22" spans="1:10" ht="15.75" customHeight="1">
      <c r="A22" s="26">
        <v>6</v>
      </c>
      <c r="B22" s="13">
        <v>557</v>
      </c>
      <c r="C22" s="23" t="s">
        <v>102</v>
      </c>
      <c r="D22" s="41">
        <v>35207</v>
      </c>
      <c r="E22" s="36" t="s">
        <v>63</v>
      </c>
      <c r="F22" s="30">
        <v>5.72</v>
      </c>
      <c r="G22" s="53">
        <v>233</v>
      </c>
      <c r="H22" s="37">
        <v>5.72</v>
      </c>
      <c r="I22" s="24" t="s">
        <v>16</v>
      </c>
      <c r="J22" s="21">
        <v>5.28</v>
      </c>
    </row>
    <row r="23" spans="1:10" ht="15.75">
      <c r="A23" s="46"/>
      <c r="B23" s="47"/>
      <c r="C23" s="50"/>
      <c r="D23" s="49"/>
      <c r="E23" s="45"/>
      <c r="F23" s="48"/>
      <c r="G23" s="52"/>
      <c r="H23" s="48"/>
      <c r="I23" s="48"/>
      <c r="J23" s="48"/>
    </row>
    <row r="24" spans="2:3" ht="12.75">
      <c r="B24" s="51" t="s">
        <v>30</v>
      </c>
      <c r="C24" s="22" t="s">
        <v>82</v>
      </c>
    </row>
    <row r="25" spans="2:3" ht="18.75">
      <c r="B25" s="17" t="s">
        <v>25</v>
      </c>
      <c r="C25" s="11" t="s">
        <v>166</v>
      </c>
    </row>
    <row r="26" spans="1:10" ht="16.5" thickBot="1">
      <c r="A26" s="28" t="s">
        <v>24</v>
      </c>
      <c r="B26" s="10">
        <v>0.694444444444445</v>
      </c>
      <c r="E26" s="28"/>
      <c r="F26" s="33"/>
      <c r="G26" s="29">
        <v>1.15740740740741E-05</v>
      </c>
      <c r="H26" s="28"/>
      <c r="I26" s="28"/>
      <c r="J26" s="28"/>
    </row>
    <row r="27" spans="1:10" ht="16.5" thickBot="1">
      <c r="A27" s="27" t="s">
        <v>5</v>
      </c>
      <c r="B27" s="35" t="s">
        <v>6</v>
      </c>
      <c r="C27" s="42" t="s">
        <v>7</v>
      </c>
      <c r="D27" s="38" t="s">
        <v>0</v>
      </c>
      <c r="E27" s="39" t="s">
        <v>1</v>
      </c>
      <c r="F27" s="25" t="s">
        <v>19</v>
      </c>
      <c r="G27" s="20" t="s">
        <v>3</v>
      </c>
      <c r="H27" s="34" t="s">
        <v>21</v>
      </c>
      <c r="I27" s="19" t="s">
        <v>22</v>
      </c>
      <c r="J27" s="39" t="s">
        <v>23</v>
      </c>
    </row>
    <row r="28" spans="1:10" ht="15.75">
      <c r="A28" s="26">
        <v>1</v>
      </c>
      <c r="B28" s="13">
        <v>583</v>
      </c>
      <c r="C28" s="23" t="s">
        <v>132</v>
      </c>
      <c r="D28" s="41">
        <v>34197</v>
      </c>
      <c r="E28" s="36" t="s">
        <v>60</v>
      </c>
      <c r="F28" s="30">
        <v>12.3</v>
      </c>
      <c r="G28" s="53">
        <v>625</v>
      </c>
      <c r="H28" s="37" t="s">
        <v>16</v>
      </c>
      <c r="I28" s="24" t="s">
        <v>16</v>
      </c>
      <c r="J28" s="21">
        <v>12.3</v>
      </c>
    </row>
    <row r="29" spans="1:10" ht="15.75">
      <c r="A29" s="26">
        <v>2</v>
      </c>
      <c r="B29" s="13">
        <v>452</v>
      </c>
      <c r="C29" s="23" t="s">
        <v>149</v>
      </c>
      <c r="D29" s="41">
        <v>34616</v>
      </c>
      <c r="E29" s="36" t="s">
        <v>63</v>
      </c>
      <c r="F29" s="30">
        <v>9.81</v>
      </c>
      <c r="G29" s="53">
        <v>474</v>
      </c>
      <c r="H29" s="37">
        <v>8.73</v>
      </c>
      <c r="I29" s="24">
        <v>9.04</v>
      </c>
      <c r="J29" s="21">
        <v>9.81</v>
      </c>
    </row>
    <row r="30" spans="1:10" ht="15.75">
      <c r="A30" s="26">
        <v>3</v>
      </c>
      <c r="B30" s="13">
        <v>584</v>
      </c>
      <c r="C30" s="23" t="s">
        <v>88</v>
      </c>
      <c r="D30" s="41">
        <v>34230</v>
      </c>
      <c r="E30" s="36" t="s">
        <v>63</v>
      </c>
      <c r="F30" s="30">
        <v>9.13</v>
      </c>
      <c r="G30" s="53">
        <v>434</v>
      </c>
      <c r="H30" s="37">
        <v>9.13</v>
      </c>
      <c r="I30" s="24">
        <v>9.07</v>
      </c>
      <c r="J30" s="21" t="s">
        <v>16</v>
      </c>
    </row>
    <row r="31" spans="1:10" ht="15.75">
      <c r="A31" s="26">
        <v>4</v>
      </c>
      <c r="B31" s="13">
        <v>415</v>
      </c>
      <c r="C31" s="23" t="s">
        <v>98</v>
      </c>
      <c r="D31" s="41">
        <v>34427</v>
      </c>
      <c r="E31" s="36" t="s">
        <v>63</v>
      </c>
      <c r="F31" s="30">
        <v>8.79</v>
      </c>
      <c r="G31" s="53">
        <v>413</v>
      </c>
      <c r="H31" s="37">
        <v>8.02</v>
      </c>
      <c r="I31" s="24">
        <v>8.75</v>
      </c>
      <c r="J31" s="21">
        <v>8.79</v>
      </c>
    </row>
    <row r="32" spans="1:10" ht="15.75">
      <c r="A32" s="26">
        <v>5</v>
      </c>
      <c r="B32" s="13">
        <v>543</v>
      </c>
      <c r="C32" s="23" t="s">
        <v>73</v>
      </c>
      <c r="D32" s="41">
        <v>34641</v>
      </c>
      <c r="E32" s="36" t="s">
        <v>60</v>
      </c>
      <c r="F32" s="30">
        <v>0</v>
      </c>
      <c r="G32" s="53">
        <v>0</v>
      </c>
      <c r="H32" s="37" t="s">
        <v>16</v>
      </c>
      <c r="I32" s="24" t="s">
        <v>16</v>
      </c>
      <c r="J32" s="21" t="s">
        <v>16</v>
      </c>
    </row>
    <row r="33" spans="1:10" ht="15.75">
      <c r="A33" s="46"/>
      <c r="B33" s="47"/>
      <c r="C33" s="50"/>
      <c r="D33" s="49"/>
      <c r="E33" s="45"/>
      <c r="F33" s="48"/>
      <c r="G33" s="52"/>
      <c r="H33" s="48"/>
      <c r="I33" s="48"/>
      <c r="J33" s="48"/>
    </row>
    <row r="34" spans="1:10" ht="15.75">
      <c r="A34" s="46"/>
      <c r="B34" s="47"/>
      <c r="C34" s="50"/>
      <c r="D34" s="49"/>
      <c r="E34" s="45"/>
      <c r="F34" s="48"/>
      <c r="G34" s="52"/>
      <c r="H34" s="48"/>
      <c r="I34" s="48"/>
      <c r="J34" s="48"/>
    </row>
    <row r="35" spans="2:3" ht="12.75">
      <c r="B35" s="51" t="s">
        <v>27</v>
      </c>
      <c r="C35" s="22" t="s">
        <v>143</v>
      </c>
    </row>
    <row r="36" spans="2:3" ht="18.75">
      <c r="B36" s="17" t="s">
        <v>33</v>
      </c>
      <c r="C36" s="11" t="s">
        <v>167</v>
      </c>
    </row>
    <row r="37" spans="1:10" ht="16.5" thickBot="1">
      <c r="A37" s="28" t="s">
        <v>24</v>
      </c>
      <c r="B37" s="10">
        <v>0.694444444444445</v>
      </c>
      <c r="E37" s="28"/>
      <c r="F37" s="33"/>
      <c r="G37" s="29">
        <v>1.15740740740741E-05</v>
      </c>
      <c r="H37" s="28"/>
      <c r="I37" s="28"/>
      <c r="J37" s="28"/>
    </row>
    <row r="38" spans="1:10" ht="16.5" thickBot="1">
      <c r="A38" s="27" t="s">
        <v>5</v>
      </c>
      <c r="B38" s="35" t="s">
        <v>6</v>
      </c>
      <c r="C38" s="42" t="s">
        <v>7</v>
      </c>
      <c r="D38" s="38" t="s">
        <v>0</v>
      </c>
      <c r="E38" s="39" t="s">
        <v>1</v>
      </c>
      <c r="F38" s="25" t="s">
        <v>19</v>
      </c>
      <c r="G38" s="20" t="s">
        <v>3</v>
      </c>
      <c r="H38" s="34" t="s">
        <v>21</v>
      </c>
      <c r="I38" s="19" t="s">
        <v>22</v>
      </c>
      <c r="J38" s="39" t="s">
        <v>23</v>
      </c>
    </row>
    <row r="39" spans="1:10" ht="15.75">
      <c r="A39" s="26">
        <v>1</v>
      </c>
      <c r="B39" s="13">
        <v>556</v>
      </c>
      <c r="C39" s="23" t="s">
        <v>86</v>
      </c>
      <c r="D39" s="41">
        <v>33715</v>
      </c>
      <c r="E39" s="36" t="s">
        <v>63</v>
      </c>
      <c r="F39" s="30">
        <v>12.37</v>
      </c>
      <c r="G39" s="53">
        <v>629</v>
      </c>
      <c r="H39" s="37">
        <v>11.91</v>
      </c>
      <c r="I39" s="24">
        <v>12</v>
      </c>
      <c r="J39" s="21">
        <v>12.37</v>
      </c>
    </row>
    <row r="40" spans="1:10" ht="15.75">
      <c r="A40" s="26">
        <v>2</v>
      </c>
      <c r="B40" s="9">
        <v>551</v>
      </c>
      <c r="C40" s="23" t="s">
        <v>131</v>
      </c>
      <c r="D40" s="41">
        <v>33911</v>
      </c>
      <c r="E40" s="36" t="s">
        <v>60</v>
      </c>
      <c r="F40" s="30">
        <v>12.18</v>
      </c>
      <c r="G40" s="53">
        <v>617</v>
      </c>
      <c r="H40" s="37">
        <v>12.15</v>
      </c>
      <c r="I40" s="24">
        <v>12.13</v>
      </c>
      <c r="J40" s="21">
        <v>12.18</v>
      </c>
    </row>
    <row r="41" spans="1:10" ht="15.75" customHeight="1">
      <c r="A41" s="26">
        <v>3</v>
      </c>
      <c r="B41" s="9">
        <v>542</v>
      </c>
      <c r="C41" s="23" t="s">
        <v>121</v>
      </c>
      <c r="D41" s="41">
        <v>33347</v>
      </c>
      <c r="E41" s="36" t="s">
        <v>60</v>
      </c>
      <c r="F41" s="30">
        <v>8.49</v>
      </c>
      <c r="G41" s="53">
        <v>395</v>
      </c>
      <c r="H41" s="37">
        <v>8</v>
      </c>
      <c r="I41" s="24">
        <v>8.42</v>
      </c>
      <c r="J41" s="21">
        <v>8.49</v>
      </c>
    </row>
    <row r="42" spans="1:10" ht="15.75">
      <c r="A42" s="44">
        <v>4</v>
      </c>
      <c r="B42" s="9">
        <v>544</v>
      </c>
      <c r="C42" s="23" t="s">
        <v>145</v>
      </c>
      <c r="D42" s="41">
        <v>33799</v>
      </c>
      <c r="E42" s="36" t="s">
        <v>60</v>
      </c>
      <c r="F42" s="30">
        <v>8.45</v>
      </c>
      <c r="G42" s="53">
        <v>393</v>
      </c>
      <c r="H42" s="37">
        <v>8.37</v>
      </c>
      <c r="I42" s="24">
        <v>8.45</v>
      </c>
      <c r="J42" s="21" t="s">
        <v>16</v>
      </c>
    </row>
    <row r="43" spans="1:10" ht="15.75">
      <c r="A43" s="44">
        <v>5</v>
      </c>
      <c r="B43" s="9">
        <v>558</v>
      </c>
      <c r="C43" s="23" t="s">
        <v>72</v>
      </c>
      <c r="D43" s="41">
        <v>33390</v>
      </c>
      <c r="E43" s="36" t="s">
        <v>60</v>
      </c>
      <c r="F43" s="30">
        <v>8.25</v>
      </c>
      <c r="G43" s="53">
        <v>381</v>
      </c>
      <c r="H43" s="37">
        <v>8.25</v>
      </c>
      <c r="I43" s="24">
        <v>7.88</v>
      </c>
      <c r="J43" s="21" t="s">
        <v>16</v>
      </c>
    </row>
    <row r="44" spans="1:10" ht="15.75">
      <c r="A44" s="46"/>
      <c r="B44" s="47"/>
      <c r="C44" s="50"/>
      <c r="D44" s="49"/>
      <c r="E44" s="45"/>
      <c r="F44" s="48"/>
      <c r="G44" s="52"/>
      <c r="H44" s="48"/>
      <c r="I44" s="48"/>
      <c r="J44" s="48"/>
    </row>
    <row r="45" spans="1:3" ht="12.75">
      <c r="A45" s="46"/>
      <c r="B45" s="51" t="s">
        <v>34</v>
      </c>
      <c r="C45" s="22" t="s">
        <v>94</v>
      </c>
    </row>
    <row r="46" spans="2:3" ht="18.75">
      <c r="B46" s="17" t="s">
        <v>29</v>
      </c>
      <c r="C46" s="11" t="s">
        <v>168</v>
      </c>
    </row>
    <row r="47" spans="1:10" ht="16.5" thickBot="1">
      <c r="A47" s="28" t="s">
        <v>24</v>
      </c>
      <c r="B47" s="10">
        <v>0.694444444444445</v>
      </c>
      <c r="E47" s="28"/>
      <c r="F47" s="33"/>
      <c r="G47" s="29">
        <v>1.15740740740741E-05</v>
      </c>
      <c r="H47" s="28"/>
      <c r="I47" s="28"/>
      <c r="J47" s="28"/>
    </row>
    <row r="48" spans="1:10" ht="16.5" thickBot="1">
      <c r="A48" s="27" t="s">
        <v>5</v>
      </c>
      <c r="B48" s="35" t="s">
        <v>6</v>
      </c>
      <c r="C48" s="42" t="s">
        <v>7</v>
      </c>
      <c r="D48" s="38" t="s">
        <v>0</v>
      </c>
      <c r="E48" s="39" t="s">
        <v>1</v>
      </c>
      <c r="F48" s="25" t="s">
        <v>19</v>
      </c>
      <c r="G48" s="20" t="s">
        <v>3</v>
      </c>
      <c r="H48" s="34" t="s">
        <v>21</v>
      </c>
      <c r="I48" s="19" t="s">
        <v>22</v>
      </c>
      <c r="J48" s="39" t="s">
        <v>23</v>
      </c>
    </row>
    <row r="49" spans="1:10" ht="15.75">
      <c r="A49" s="26">
        <v>1</v>
      </c>
      <c r="B49" s="9">
        <v>547</v>
      </c>
      <c r="C49" s="23" t="s">
        <v>70</v>
      </c>
      <c r="D49" s="41">
        <v>32769</v>
      </c>
      <c r="E49" s="36" t="s">
        <v>60</v>
      </c>
      <c r="F49" s="30">
        <v>13.04</v>
      </c>
      <c r="G49" s="53">
        <v>670</v>
      </c>
      <c r="H49" s="37">
        <v>13.04</v>
      </c>
      <c r="I49" s="24" t="s">
        <v>16</v>
      </c>
      <c r="J49" s="21" t="s">
        <v>16</v>
      </c>
    </row>
    <row r="50" spans="1:10" ht="15.75">
      <c r="A50" s="26">
        <v>2</v>
      </c>
      <c r="B50" s="9">
        <v>559</v>
      </c>
      <c r="C50" s="23" t="s">
        <v>119</v>
      </c>
      <c r="D50" s="41">
        <v>32017</v>
      </c>
      <c r="E50" s="36" t="s">
        <v>60</v>
      </c>
      <c r="F50" s="30">
        <v>12.53</v>
      </c>
      <c r="G50" s="53">
        <v>639</v>
      </c>
      <c r="H50" s="37">
        <v>12.06</v>
      </c>
      <c r="I50" s="24" t="s">
        <v>16</v>
      </c>
      <c r="J50" s="21">
        <v>12.53</v>
      </c>
    </row>
  </sheetData>
  <sheetProtection/>
  <printOptions/>
  <pageMargins left="1" right="1" top="0.5736111111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5"/>
  <sheetViews>
    <sheetView zoomScaleSheetLayoutView="1" zoomScalePageLayoutView="0" workbookViewId="0" topLeftCell="A1">
      <selection activeCell="A1" sqref="A1"/>
    </sheetView>
  </sheetViews>
  <sheetFormatPr defaultColWidth="9.140625" defaultRowHeight="12.75"/>
  <cols>
    <col min="1" max="1" width="4.57421875" style="3" customWidth="1"/>
    <col min="2" max="2" width="4.7109375" style="3" customWidth="1"/>
    <col min="3" max="3" width="21.140625" style="3" customWidth="1"/>
    <col min="4" max="4" width="9.140625" style="3" customWidth="1"/>
    <col min="5" max="5" width="10.57421875" style="3" customWidth="1"/>
    <col min="6" max="7" width="6.00390625" style="3" customWidth="1"/>
    <col min="8" max="18" width="5.140625" style="3" customWidth="1"/>
    <col min="19" max="19" width="5.00390625" style="3" customWidth="1"/>
  </cols>
  <sheetData>
    <row r="1" spans="1:6" ht="18.75">
      <c r="A1" s="7" t="s">
        <v>55</v>
      </c>
      <c r="F1" s="40"/>
    </row>
    <row r="2" spans="1:9" ht="15.75">
      <c r="A2" s="2" t="s">
        <v>122</v>
      </c>
      <c r="F2" s="253">
        <v>40246</v>
      </c>
      <c r="G2" s="253"/>
      <c r="H2" s="253"/>
      <c r="I2" s="253"/>
    </row>
    <row r="4" spans="3:18" ht="12.75">
      <c r="C4" s="251" t="s">
        <v>94</v>
      </c>
      <c r="F4" s="40"/>
      <c r="H4" s="33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2:18" ht="18.75">
      <c r="B5" s="17" t="s">
        <v>37</v>
      </c>
      <c r="C5" s="11" t="s">
        <v>169</v>
      </c>
      <c r="F5" s="40"/>
      <c r="G5" s="29">
        <v>1.15740740740741E-05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5:18" ht="15.75">
      <c r="E6" s="28" t="s">
        <v>24</v>
      </c>
      <c r="F6" s="10">
        <v>0.729166666666667</v>
      </c>
      <c r="G6" s="63" t="s">
        <v>41</v>
      </c>
      <c r="H6" s="58">
        <v>1.1</v>
      </c>
      <c r="I6" s="54">
        <v>1.1300000000000001</v>
      </c>
      <c r="J6" s="54">
        <v>1.1600000000000001</v>
      </c>
      <c r="K6" s="54">
        <v>1.1900000000000002</v>
      </c>
      <c r="L6" s="54">
        <v>1.2200000000000002</v>
      </c>
      <c r="M6" s="54">
        <v>1.2500000000000002</v>
      </c>
      <c r="N6" s="54">
        <v>1.2800000000000002</v>
      </c>
      <c r="O6" s="54">
        <v>1.3100000000000003</v>
      </c>
      <c r="P6" s="54">
        <v>1.3400000000000003</v>
      </c>
      <c r="Q6" s="54">
        <v>1.3700000000000003</v>
      </c>
      <c r="R6" s="70">
        <v>1.4000000000000004</v>
      </c>
    </row>
    <row r="7" spans="1:18" ht="15.75">
      <c r="A7" s="31" t="s">
        <v>18</v>
      </c>
      <c r="B7" s="35" t="s">
        <v>6</v>
      </c>
      <c r="C7" s="42" t="s">
        <v>7</v>
      </c>
      <c r="D7" s="38" t="s">
        <v>0</v>
      </c>
      <c r="E7" s="56" t="s">
        <v>1</v>
      </c>
      <c r="F7" s="64" t="s">
        <v>40</v>
      </c>
      <c r="G7" s="35" t="s">
        <v>3</v>
      </c>
      <c r="H7" s="59">
        <v>1.4300000000000004</v>
      </c>
      <c r="I7" s="66">
        <v>1.4600000000000004</v>
      </c>
      <c r="J7" s="66">
        <v>1.4900000000000004</v>
      </c>
      <c r="K7" s="66">
        <v>1.5200000000000005</v>
      </c>
      <c r="L7" s="66">
        <v>1.5500000000000005</v>
      </c>
      <c r="M7" s="66">
        <v>1.5800000000000005</v>
      </c>
      <c r="N7" s="66">
        <v>1.6100000000000005</v>
      </c>
      <c r="O7" s="66">
        <v>1.6400000000000006</v>
      </c>
      <c r="P7" s="66">
        <v>1.6700000000000006</v>
      </c>
      <c r="Q7" s="66">
        <v>1.7000000000000006</v>
      </c>
      <c r="R7" s="61">
        <v>1.7300000000000006</v>
      </c>
    </row>
    <row r="8" spans="1:18" ht="15">
      <c r="A8" s="65">
        <v>1</v>
      </c>
      <c r="B8" s="9">
        <v>451</v>
      </c>
      <c r="C8" s="71" t="s">
        <v>62</v>
      </c>
      <c r="D8" s="69">
        <v>35555</v>
      </c>
      <c r="E8" s="62" t="s">
        <v>63</v>
      </c>
      <c r="F8" s="58">
        <v>1.31</v>
      </c>
      <c r="G8" s="8">
        <v>257</v>
      </c>
      <c r="H8" s="68"/>
      <c r="I8" s="68"/>
      <c r="J8" s="68"/>
      <c r="K8" s="68"/>
      <c r="L8" s="68" t="s">
        <v>35</v>
      </c>
      <c r="M8" s="68" t="s">
        <v>35</v>
      </c>
      <c r="N8" s="57" t="s">
        <v>35</v>
      </c>
      <c r="O8" s="57" t="s">
        <v>35</v>
      </c>
      <c r="P8" s="57" t="s">
        <v>36</v>
      </c>
      <c r="Q8" s="57"/>
      <c r="R8" s="57"/>
    </row>
    <row r="9" spans="1:18" ht="15">
      <c r="A9" s="67">
        <v>2</v>
      </c>
      <c r="B9" s="9">
        <v>462</v>
      </c>
      <c r="C9" s="71" t="s">
        <v>128</v>
      </c>
      <c r="D9" s="69">
        <v>35656</v>
      </c>
      <c r="E9" s="62" t="s">
        <v>63</v>
      </c>
      <c r="F9" s="55">
        <v>1.25</v>
      </c>
      <c r="G9" s="8">
        <v>218</v>
      </c>
      <c r="H9" s="68"/>
      <c r="I9" s="68"/>
      <c r="J9" s="68"/>
      <c r="K9" s="68"/>
      <c r="L9" s="68" t="s">
        <v>39</v>
      </c>
      <c r="M9" s="68" t="s">
        <v>38</v>
      </c>
      <c r="N9" s="57" t="s">
        <v>36</v>
      </c>
      <c r="O9" s="57"/>
      <c r="P9" s="57"/>
      <c r="Q9" s="57"/>
      <c r="R9" s="57"/>
    </row>
    <row r="10" spans="1:18" ht="15">
      <c r="A10" s="67">
        <v>3</v>
      </c>
      <c r="B10" s="13">
        <v>495</v>
      </c>
      <c r="C10" s="71" t="s">
        <v>78</v>
      </c>
      <c r="D10" s="69">
        <v>35583</v>
      </c>
      <c r="E10" s="62" t="s">
        <v>60</v>
      </c>
      <c r="F10" s="55">
        <v>1.52</v>
      </c>
      <c r="G10" s="8">
        <v>404</v>
      </c>
      <c r="H10" s="68"/>
      <c r="I10" s="68" t="s">
        <v>35</v>
      </c>
      <c r="J10" s="68" t="s">
        <v>20</v>
      </c>
      <c r="K10" s="68" t="s">
        <v>35</v>
      </c>
      <c r="L10" s="68" t="s">
        <v>36</v>
      </c>
      <c r="M10" s="68"/>
      <c r="N10" s="57"/>
      <c r="O10" s="57"/>
      <c r="P10" s="57"/>
      <c r="Q10" s="215"/>
      <c r="R10" s="215"/>
    </row>
    <row r="11" spans="1:18" ht="15">
      <c r="A11" s="67">
        <v>4</v>
      </c>
      <c r="B11" s="13">
        <v>404</v>
      </c>
      <c r="C11" s="71" t="s">
        <v>139</v>
      </c>
      <c r="D11" s="69">
        <v>35535</v>
      </c>
      <c r="E11" s="62" t="s">
        <v>63</v>
      </c>
      <c r="F11" s="55">
        <v>1.34</v>
      </c>
      <c r="G11" s="8">
        <v>276</v>
      </c>
      <c r="H11" s="68" t="s">
        <v>38</v>
      </c>
      <c r="I11" s="68" t="s">
        <v>35</v>
      </c>
      <c r="J11" s="68" t="s">
        <v>39</v>
      </c>
      <c r="K11" s="68" t="s">
        <v>35</v>
      </c>
      <c r="L11" s="68" t="s">
        <v>35</v>
      </c>
      <c r="M11" s="68" t="s">
        <v>35</v>
      </c>
      <c r="N11" s="57" t="s">
        <v>35</v>
      </c>
      <c r="O11" s="57" t="s">
        <v>35</v>
      </c>
      <c r="P11" s="213" t="s">
        <v>38</v>
      </c>
      <c r="Q11" s="173" t="s">
        <v>36</v>
      </c>
      <c r="R11" s="173"/>
    </row>
    <row r="12" spans="1:18" ht="15">
      <c r="A12" s="67">
        <v>5</v>
      </c>
      <c r="B12" s="197">
        <v>557</v>
      </c>
      <c r="C12" s="190" t="s">
        <v>102</v>
      </c>
      <c r="D12" s="191">
        <v>35207</v>
      </c>
      <c r="E12" s="192" t="s">
        <v>63</v>
      </c>
      <c r="F12" s="193">
        <v>1.28</v>
      </c>
      <c r="G12" s="8">
        <v>237</v>
      </c>
      <c r="H12" s="68" t="s">
        <v>35</v>
      </c>
      <c r="I12" s="195" t="s">
        <v>35</v>
      </c>
      <c r="J12" s="195" t="s">
        <v>35</v>
      </c>
      <c r="K12" s="195" t="s">
        <v>35</v>
      </c>
      <c r="L12" s="195" t="s">
        <v>20</v>
      </c>
      <c r="M12" s="195" t="s">
        <v>35</v>
      </c>
      <c r="N12" s="195" t="s">
        <v>39</v>
      </c>
      <c r="O12" s="195" t="s">
        <v>36</v>
      </c>
      <c r="P12" s="214"/>
      <c r="Q12" s="195"/>
      <c r="R12" s="174"/>
    </row>
    <row r="13" spans="1:18" ht="15">
      <c r="A13" s="67">
        <v>6</v>
      </c>
      <c r="B13" s="197">
        <v>442</v>
      </c>
      <c r="C13" s="190" t="s">
        <v>150</v>
      </c>
      <c r="D13" s="191">
        <v>35399</v>
      </c>
      <c r="E13" s="192" t="s">
        <v>63</v>
      </c>
      <c r="F13" s="193">
        <v>1.25</v>
      </c>
      <c r="G13" s="8">
        <v>218</v>
      </c>
      <c r="H13" s="68"/>
      <c r="I13" s="195" t="s">
        <v>35</v>
      </c>
      <c r="J13" s="195" t="s">
        <v>35</v>
      </c>
      <c r="K13" s="195" t="s">
        <v>35</v>
      </c>
      <c r="L13" s="195" t="s">
        <v>20</v>
      </c>
      <c r="M13" s="195" t="s">
        <v>38</v>
      </c>
      <c r="N13" s="195" t="s">
        <v>36</v>
      </c>
      <c r="O13" s="195"/>
      <c r="P13" s="214"/>
      <c r="Q13" s="195"/>
      <c r="R13" s="174"/>
    </row>
    <row r="14" spans="1:18" ht="15">
      <c r="A14" s="67">
        <v>7</v>
      </c>
      <c r="B14" s="197">
        <v>543</v>
      </c>
      <c r="C14" s="190" t="s">
        <v>73</v>
      </c>
      <c r="D14" s="191">
        <v>34641</v>
      </c>
      <c r="E14" s="192" t="s">
        <v>60</v>
      </c>
      <c r="F14" s="193">
        <v>1.28</v>
      </c>
      <c r="G14" s="8">
        <v>237</v>
      </c>
      <c r="H14" s="68"/>
      <c r="I14" s="195"/>
      <c r="J14" s="195"/>
      <c r="K14" s="195"/>
      <c r="L14" s="195"/>
      <c r="M14" s="195" t="s">
        <v>39</v>
      </c>
      <c r="N14" s="195" t="s">
        <v>35</v>
      </c>
      <c r="O14" s="195" t="s">
        <v>20</v>
      </c>
      <c r="P14" s="195"/>
      <c r="Q14" s="195"/>
      <c r="R14" s="195"/>
    </row>
    <row r="15" spans="1:18" ht="15">
      <c r="A15" s="67">
        <v>8</v>
      </c>
      <c r="B15" s="197">
        <v>584</v>
      </c>
      <c r="C15" s="190" t="s">
        <v>88</v>
      </c>
      <c r="D15" s="191">
        <v>34230</v>
      </c>
      <c r="E15" s="192" t="s">
        <v>63</v>
      </c>
      <c r="F15" s="193" t="s">
        <v>182</v>
      </c>
      <c r="G15" s="8">
        <v>0</v>
      </c>
      <c r="H15" s="68"/>
      <c r="I15" s="195"/>
      <c r="J15" s="195"/>
      <c r="K15" s="195"/>
      <c r="L15" s="195"/>
      <c r="M15" s="195"/>
      <c r="N15" s="195"/>
      <c r="O15" s="195" t="s">
        <v>36</v>
      </c>
      <c r="P15" s="195"/>
      <c r="Q15" s="195"/>
      <c r="R15" s="195"/>
    </row>
  </sheetData>
  <sheetProtection/>
  <mergeCells count="1">
    <mergeCell ref="F2:I2"/>
  </mergeCells>
  <printOptions/>
  <pageMargins left="1" right="0" top="1.0736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31"/>
  <sheetViews>
    <sheetView zoomScaleSheetLayoutView="1" zoomScalePageLayoutView="0" workbookViewId="0" topLeftCell="A1">
      <selection activeCell="A1" sqref="A1"/>
    </sheetView>
  </sheetViews>
  <sheetFormatPr defaultColWidth="9.140625" defaultRowHeight="12.75"/>
  <cols>
    <col min="1" max="1" width="4.57421875" style="176" customWidth="1"/>
    <col min="2" max="2" width="4.7109375" style="176" customWidth="1"/>
    <col min="3" max="3" width="19.8515625" style="176" bestFit="1" customWidth="1"/>
    <col min="4" max="4" width="9.140625" style="176" customWidth="1"/>
    <col min="5" max="5" width="10.57421875" style="176" customWidth="1"/>
    <col min="6" max="7" width="6.00390625" style="176" customWidth="1"/>
    <col min="8" max="18" width="5.140625" style="176" customWidth="1"/>
    <col min="19" max="19" width="5.7109375" style="176" customWidth="1"/>
    <col min="20" max="16384" width="9.140625" style="178" customWidth="1"/>
  </cols>
  <sheetData>
    <row r="1" spans="1:6" ht="18.75">
      <c r="A1" s="175" t="s">
        <v>55</v>
      </c>
      <c r="F1" s="177"/>
    </row>
    <row r="2" spans="1:9" ht="15.75">
      <c r="A2" s="179" t="s">
        <v>122</v>
      </c>
      <c r="F2" s="254">
        <v>40246</v>
      </c>
      <c r="G2" s="254"/>
      <c r="H2" s="254"/>
      <c r="I2" s="254"/>
    </row>
    <row r="4" spans="3:19" ht="12.75">
      <c r="C4" s="180" t="s">
        <v>94</v>
      </c>
      <c r="F4" s="177"/>
      <c r="H4" s="181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</row>
    <row r="5" spans="2:19" ht="18.75">
      <c r="B5" s="183"/>
      <c r="C5" s="184" t="s">
        <v>169</v>
      </c>
      <c r="F5" s="177"/>
      <c r="G5" s="185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</row>
    <row r="6" spans="5:19" ht="15.75">
      <c r="E6" s="186" t="s">
        <v>24</v>
      </c>
      <c r="F6" s="187">
        <v>0.729166666666667</v>
      </c>
      <c r="G6" s="186"/>
      <c r="H6" s="203">
        <v>1.1</v>
      </c>
      <c r="I6" s="203">
        <v>1.1300000000000001</v>
      </c>
      <c r="J6" s="203">
        <v>1.1600000000000001</v>
      </c>
      <c r="K6" s="203">
        <v>1.1900000000000002</v>
      </c>
      <c r="L6" s="203">
        <v>1.2200000000000002</v>
      </c>
      <c r="M6" s="203">
        <v>1.2500000000000002</v>
      </c>
      <c r="N6" s="203">
        <v>1.2800000000000002</v>
      </c>
      <c r="O6" s="203">
        <v>1.3100000000000003</v>
      </c>
      <c r="P6" s="203">
        <v>1.3400000000000003</v>
      </c>
      <c r="Q6" s="203">
        <v>1.3700000000000003</v>
      </c>
      <c r="R6" s="203">
        <v>1.4000000000000004</v>
      </c>
      <c r="S6" s="203">
        <v>1.4300000000000004</v>
      </c>
    </row>
    <row r="7" spans="1:19" ht="16.5" thickBot="1">
      <c r="A7" s="206" t="s">
        <v>5</v>
      </c>
      <c r="B7" s="206" t="s">
        <v>6</v>
      </c>
      <c r="C7" s="207" t="s">
        <v>7</v>
      </c>
      <c r="D7" s="208" t="s">
        <v>0</v>
      </c>
      <c r="E7" s="209" t="s">
        <v>1</v>
      </c>
      <c r="F7" s="210" t="s">
        <v>40</v>
      </c>
      <c r="G7" s="206" t="s">
        <v>3</v>
      </c>
      <c r="H7" s="211">
        <v>1.4600000000000004</v>
      </c>
      <c r="I7" s="211">
        <v>1.4900000000000004</v>
      </c>
      <c r="J7" s="211">
        <v>1.5200000000000005</v>
      </c>
      <c r="K7" s="211">
        <v>1.5500000000000005</v>
      </c>
      <c r="L7" s="211">
        <v>1.5800000000000005</v>
      </c>
      <c r="M7" s="211">
        <v>1.6100000000000005</v>
      </c>
      <c r="N7" s="227"/>
      <c r="O7" s="227"/>
      <c r="P7" s="227"/>
      <c r="Q7" s="227"/>
      <c r="R7" s="227"/>
      <c r="S7" s="227"/>
    </row>
    <row r="8" spans="1:19" ht="15.75" thickTop="1">
      <c r="A8" s="198">
        <v>11</v>
      </c>
      <c r="B8" s="189">
        <v>558</v>
      </c>
      <c r="C8" s="190" t="s">
        <v>72</v>
      </c>
      <c r="D8" s="191">
        <v>33390</v>
      </c>
      <c r="E8" s="192" t="s">
        <v>60</v>
      </c>
      <c r="F8" s="199">
        <v>1.58</v>
      </c>
      <c r="G8" s="194">
        <v>449</v>
      </c>
      <c r="H8" s="201"/>
      <c r="I8" s="201"/>
      <c r="J8" s="201" t="s">
        <v>38</v>
      </c>
      <c r="K8" s="201" t="s">
        <v>35</v>
      </c>
      <c r="L8" s="201" t="s">
        <v>39</v>
      </c>
      <c r="M8" s="201" t="s">
        <v>36</v>
      </c>
      <c r="N8" s="200"/>
      <c r="O8" s="200"/>
      <c r="P8" s="201"/>
      <c r="Q8" s="201"/>
      <c r="R8" s="201"/>
      <c r="S8" s="201"/>
    </row>
    <row r="9" spans="1:19" ht="15">
      <c r="A9" s="188">
        <v>12</v>
      </c>
      <c r="B9" s="197">
        <v>415</v>
      </c>
      <c r="C9" s="190" t="s">
        <v>98</v>
      </c>
      <c r="D9" s="191">
        <v>34427</v>
      </c>
      <c r="E9" s="192"/>
      <c r="F9" s="193">
        <v>1.55</v>
      </c>
      <c r="G9" s="194">
        <v>426</v>
      </c>
      <c r="H9" s="195"/>
      <c r="I9" s="195"/>
      <c r="J9" s="195"/>
      <c r="K9" s="195"/>
      <c r="L9" s="202"/>
      <c r="M9" s="202"/>
      <c r="N9" s="202"/>
      <c r="O9" s="202"/>
      <c r="P9" s="202"/>
      <c r="Q9" s="202"/>
      <c r="R9" s="195" t="s">
        <v>35</v>
      </c>
      <c r="S9" s="196" t="s">
        <v>39</v>
      </c>
    </row>
    <row r="10" spans="1:19" ht="15">
      <c r="A10" s="188"/>
      <c r="B10" s="197"/>
      <c r="C10" s="190"/>
      <c r="D10" s="191"/>
      <c r="E10" s="192"/>
      <c r="F10" s="193"/>
      <c r="G10" s="194"/>
      <c r="H10" s="195"/>
      <c r="I10" s="196" t="s">
        <v>35</v>
      </c>
      <c r="J10" s="196" t="s">
        <v>39</v>
      </c>
      <c r="K10" s="196" t="s">
        <v>39</v>
      </c>
      <c r="L10" s="196" t="s">
        <v>39</v>
      </c>
      <c r="M10" s="196" t="s">
        <v>36</v>
      </c>
      <c r="N10" s="196"/>
      <c r="O10" s="196"/>
      <c r="P10" s="196"/>
      <c r="Q10" s="196"/>
      <c r="R10" s="196"/>
      <c r="S10" s="196"/>
    </row>
    <row r="11" spans="1:19" ht="15">
      <c r="A11" s="188">
        <v>13</v>
      </c>
      <c r="B11" s="197">
        <v>569</v>
      </c>
      <c r="C11" s="190" t="s">
        <v>124</v>
      </c>
      <c r="D11" s="191">
        <v>35332</v>
      </c>
      <c r="E11" s="192" t="s">
        <v>60</v>
      </c>
      <c r="F11" s="193">
        <v>1.52</v>
      </c>
      <c r="G11" s="194">
        <v>404</v>
      </c>
      <c r="H11" s="195"/>
      <c r="I11" s="195"/>
      <c r="J11" s="195"/>
      <c r="K11" s="195"/>
      <c r="L11" s="195"/>
      <c r="M11" s="202"/>
      <c r="N11" s="195" t="s">
        <v>35</v>
      </c>
      <c r="O11" s="195" t="s">
        <v>35</v>
      </c>
      <c r="P11" s="195" t="s">
        <v>35</v>
      </c>
      <c r="Q11" s="195" t="s">
        <v>35</v>
      </c>
      <c r="R11" s="195" t="s">
        <v>35</v>
      </c>
      <c r="S11" s="196" t="s">
        <v>35</v>
      </c>
    </row>
    <row r="12" spans="1:19" ht="15">
      <c r="A12" s="188"/>
      <c r="B12" s="189"/>
      <c r="C12" s="190"/>
      <c r="D12" s="191"/>
      <c r="E12" s="192"/>
      <c r="F12" s="193"/>
      <c r="G12" s="194"/>
      <c r="H12" s="196" t="s">
        <v>35</v>
      </c>
      <c r="I12" s="196" t="s">
        <v>35</v>
      </c>
      <c r="J12" s="196" t="s">
        <v>35</v>
      </c>
      <c r="K12" s="196" t="s">
        <v>36</v>
      </c>
      <c r="L12" s="195"/>
      <c r="M12" s="195"/>
      <c r="N12" s="195"/>
      <c r="O12" s="195"/>
      <c r="P12" s="195"/>
      <c r="Q12" s="195"/>
      <c r="R12" s="195"/>
      <c r="S12" s="196"/>
    </row>
    <row r="13" spans="1:19" ht="15">
      <c r="A13" s="188">
        <v>9</v>
      </c>
      <c r="B13" s="189">
        <v>541</v>
      </c>
      <c r="C13" s="190" t="s">
        <v>76</v>
      </c>
      <c r="D13" s="191">
        <v>34798</v>
      </c>
      <c r="E13" s="192" t="s">
        <v>60</v>
      </c>
      <c r="F13" s="193">
        <v>1.52</v>
      </c>
      <c r="G13" s="194">
        <v>404</v>
      </c>
      <c r="H13" s="195"/>
      <c r="I13" s="195"/>
      <c r="J13" s="195"/>
      <c r="K13" s="195"/>
      <c r="L13" s="195"/>
      <c r="M13" s="195" t="s">
        <v>35</v>
      </c>
      <c r="N13" s="195" t="s">
        <v>35</v>
      </c>
      <c r="O13" s="195" t="s">
        <v>35</v>
      </c>
      <c r="P13" s="195" t="s">
        <v>39</v>
      </c>
      <c r="Q13" s="195" t="s">
        <v>35</v>
      </c>
      <c r="R13" s="195" t="s">
        <v>35</v>
      </c>
      <c r="S13" s="196" t="s">
        <v>35</v>
      </c>
    </row>
    <row r="14" spans="1:19" ht="15">
      <c r="A14" s="188"/>
      <c r="B14" s="189"/>
      <c r="C14" s="190"/>
      <c r="D14" s="191"/>
      <c r="E14" s="192"/>
      <c r="F14" s="193"/>
      <c r="G14" s="194"/>
      <c r="H14" s="196" t="s">
        <v>35</v>
      </c>
      <c r="I14" s="196" t="s">
        <v>38</v>
      </c>
      <c r="J14" s="196" t="s">
        <v>38</v>
      </c>
      <c r="K14" s="196" t="s">
        <v>36</v>
      </c>
      <c r="L14" s="195"/>
      <c r="M14" s="195"/>
      <c r="N14" s="195"/>
      <c r="O14" s="195"/>
      <c r="P14" s="195"/>
      <c r="Q14" s="195"/>
      <c r="R14" s="195"/>
      <c r="S14" s="196"/>
    </row>
    <row r="15" spans="1:19" ht="14.25" customHeight="1">
      <c r="A15" s="188">
        <v>15</v>
      </c>
      <c r="B15" s="197">
        <v>583</v>
      </c>
      <c r="C15" s="190" t="s">
        <v>132</v>
      </c>
      <c r="D15" s="191">
        <v>34197</v>
      </c>
      <c r="E15" s="192" t="s">
        <v>60</v>
      </c>
      <c r="F15" s="193">
        <v>1.49</v>
      </c>
      <c r="G15" s="194">
        <v>381</v>
      </c>
      <c r="H15" s="195"/>
      <c r="I15" s="195"/>
      <c r="J15" s="195"/>
      <c r="K15" s="195"/>
      <c r="L15" s="195"/>
      <c r="M15" s="195"/>
      <c r="N15" s="196"/>
      <c r="O15" s="196" t="s">
        <v>35</v>
      </c>
      <c r="P15" s="196" t="s">
        <v>20</v>
      </c>
      <c r="Q15" s="196" t="s">
        <v>43</v>
      </c>
      <c r="R15" s="195"/>
      <c r="S15" s="196"/>
    </row>
    <row r="16" spans="1:19" ht="15">
      <c r="A16" s="188">
        <v>15</v>
      </c>
      <c r="B16" s="197">
        <v>542</v>
      </c>
      <c r="C16" s="190" t="s">
        <v>121</v>
      </c>
      <c r="D16" s="191">
        <v>33347</v>
      </c>
      <c r="E16" s="219" t="s">
        <v>60</v>
      </c>
      <c r="F16" s="193">
        <v>1.49</v>
      </c>
      <c r="G16" s="194">
        <v>381</v>
      </c>
      <c r="H16" s="195"/>
      <c r="I16" s="195"/>
      <c r="J16" s="195"/>
      <c r="K16" s="195"/>
      <c r="L16" s="195" t="s">
        <v>35</v>
      </c>
      <c r="M16" s="196" t="s">
        <v>35</v>
      </c>
      <c r="N16" s="196" t="s">
        <v>35</v>
      </c>
      <c r="O16" s="196" t="s">
        <v>35</v>
      </c>
      <c r="P16" s="196" t="s">
        <v>36</v>
      </c>
      <c r="Q16" s="195"/>
      <c r="R16" s="196"/>
      <c r="S16" s="196"/>
    </row>
    <row r="17" spans="1:19" ht="15">
      <c r="A17" s="216">
        <v>12</v>
      </c>
      <c r="B17" s="217">
        <v>439</v>
      </c>
      <c r="C17" s="218" t="s">
        <v>136</v>
      </c>
      <c r="D17" s="224">
        <v>34751</v>
      </c>
      <c r="E17" s="226" t="s">
        <v>63</v>
      </c>
      <c r="F17" s="193">
        <v>1.49</v>
      </c>
      <c r="G17" s="220">
        <v>381</v>
      </c>
      <c r="H17" s="221"/>
      <c r="I17" s="222"/>
      <c r="J17" s="222"/>
      <c r="K17" s="222"/>
      <c r="L17" s="222"/>
      <c r="M17" s="223"/>
      <c r="N17" s="223"/>
      <c r="O17" s="223"/>
      <c r="P17" s="223"/>
      <c r="Q17" s="222"/>
      <c r="R17" s="223"/>
      <c r="S17" s="222" t="s">
        <v>35</v>
      </c>
    </row>
    <row r="18" spans="1:19" ht="12.75">
      <c r="A18" s="202"/>
      <c r="B18" s="202"/>
      <c r="C18" s="202"/>
      <c r="D18" s="225"/>
      <c r="E18" s="226"/>
      <c r="F18" s="193"/>
      <c r="G18" s="202"/>
      <c r="H18" s="195" t="s">
        <v>38</v>
      </c>
      <c r="I18" s="195" t="s">
        <v>35</v>
      </c>
      <c r="J18" s="195" t="s">
        <v>35</v>
      </c>
      <c r="K18" s="195" t="s">
        <v>35</v>
      </c>
      <c r="L18" s="195" t="s">
        <v>35</v>
      </c>
      <c r="M18" s="196" t="s">
        <v>35</v>
      </c>
      <c r="N18" s="196" t="s">
        <v>39</v>
      </c>
      <c r="O18" s="196" t="s">
        <v>39</v>
      </c>
      <c r="P18" s="196" t="s">
        <v>36</v>
      </c>
      <c r="Q18" s="196"/>
      <c r="R18" s="196"/>
      <c r="S18" s="196"/>
    </row>
    <row r="19" spans="7:16" ht="12.75">
      <c r="G19" s="178"/>
      <c r="H19" s="178"/>
      <c r="I19" s="178"/>
      <c r="J19" s="178"/>
      <c r="K19" s="178"/>
      <c r="L19" s="178"/>
      <c r="M19" s="178"/>
      <c r="N19" s="178"/>
      <c r="O19" s="178"/>
      <c r="P19" s="178"/>
    </row>
    <row r="20" spans="5:19" ht="15.75">
      <c r="E20" s="186"/>
      <c r="F20" s="187"/>
      <c r="G20" s="186"/>
      <c r="H20" s="203">
        <v>1.4600000000000004</v>
      </c>
      <c r="I20" s="203">
        <v>1.4900000000000004</v>
      </c>
      <c r="J20" s="203">
        <v>1.5200000000000005</v>
      </c>
      <c r="K20" s="203">
        <v>1.5500000000000005</v>
      </c>
      <c r="L20" s="203">
        <v>1.5800000000000005</v>
      </c>
      <c r="M20" s="203">
        <v>1.6100000000000005</v>
      </c>
      <c r="N20" s="203">
        <v>1.6400000000000006</v>
      </c>
      <c r="O20" s="203">
        <v>1.6700000000000006</v>
      </c>
      <c r="P20" s="204">
        <v>1.7</v>
      </c>
      <c r="Q20" s="203">
        <v>1.73</v>
      </c>
      <c r="R20" s="178"/>
      <c r="S20" s="178"/>
    </row>
    <row r="21" spans="1:19" ht="16.5" thickBot="1">
      <c r="A21" s="206" t="s">
        <v>5</v>
      </c>
      <c r="B21" s="206" t="s">
        <v>6</v>
      </c>
      <c r="C21" s="207" t="s">
        <v>7</v>
      </c>
      <c r="D21" s="208" t="s">
        <v>0</v>
      </c>
      <c r="E21" s="209" t="s">
        <v>1</v>
      </c>
      <c r="F21" s="210" t="s">
        <v>40</v>
      </c>
      <c r="G21" s="206" t="s">
        <v>3</v>
      </c>
      <c r="H21" s="211">
        <v>1.76</v>
      </c>
      <c r="I21" s="211">
        <v>1.79</v>
      </c>
      <c r="J21" s="211">
        <v>1.82</v>
      </c>
      <c r="K21" s="211">
        <v>1.85</v>
      </c>
      <c r="L21" s="211">
        <v>1.8800000000000001</v>
      </c>
      <c r="M21" s="211">
        <v>1.9100000000000001</v>
      </c>
      <c r="N21" s="211">
        <v>1.9400000000000002</v>
      </c>
      <c r="O21" s="212"/>
      <c r="P21" s="212"/>
      <c r="Q21" s="212"/>
      <c r="R21" s="178"/>
      <c r="S21" s="178"/>
    </row>
    <row r="22" spans="1:19" ht="15.75" thickTop="1">
      <c r="A22" s="198">
        <v>1</v>
      </c>
      <c r="B22" s="189">
        <v>551</v>
      </c>
      <c r="C22" s="190" t="s">
        <v>131</v>
      </c>
      <c r="D22" s="191">
        <v>33911</v>
      </c>
      <c r="E22" s="192" t="s">
        <v>60</v>
      </c>
      <c r="F22" s="199">
        <v>1.91</v>
      </c>
      <c r="G22" s="194">
        <v>723</v>
      </c>
      <c r="H22" s="205"/>
      <c r="I22" s="205"/>
      <c r="J22" s="205"/>
      <c r="K22" s="200"/>
      <c r="L22" s="200"/>
      <c r="M22" s="200"/>
      <c r="N22" s="200"/>
      <c r="O22" s="200"/>
      <c r="P22" s="200" t="s">
        <v>35</v>
      </c>
      <c r="Q22" s="200" t="s">
        <v>20</v>
      </c>
      <c r="R22" s="178"/>
      <c r="S22" s="178"/>
    </row>
    <row r="23" spans="1:19" ht="15">
      <c r="A23" s="198"/>
      <c r="B23" s="189"/>
      <c r="C23" s="190"/>
      <c r="D23" s="191"/>
      <c r="E23" s="192"/>
      <c r="F23" s="199"/>
      <c r="G23" s="194"/>
      <c r="H23" s="195" t="s">
        <v>35</v>
      </c>
      <c r="I23" s="195" t="s">
        <v>20</v>
      </c>
      <c r="J23" s="196" t="s">
        <v>35</v>
      </c>
      <c r="K23" s="196" t="s">
        <v>35</v>
      </c>
      <c r="L23" s="196" t="s">
        <v>38</v>
      </c>
      <c r="M23" s="196" t="s">
        <v>38</v>
      </c>
      <c r="N23" s="196" t="s">
        <v>42</v>
      </c>
      <c r="O23" s="195"/>
      <c r="P23" s="195"/>
      <c r="Q23" s="195"/>
      <c r="R23" s="178"/>
      <c r="S23" s="178"/>
    </row>
    <row r="24" spans="1:19" ht="15">
      <c r="A24" s="188">
        <v>3</v>
      </c>
      <c r="B24" s="189">
        <v>556</v>
      </c>
      <c r="C24" s="190" t="s">
        <v>86</v>
      </c>
      <c r="D24" s="191">
        <v>33715</v>
      </c>
      <c r="E24" s="192" t="s">
        <v>63</v>
      </c>
      <c r="F24" s="193">
        <v>1.76</v>
      </c>
      <c r="G24" s="194">
        <v>593</v>
      </c>
      <c r="H24" s="196"/>
      <c r="I24" s="196"/>
      <c r="J24" s="196"/>
      <c r="K24" s="195"/>
      <c r="L24" s="195"/>
      <c r="M24" s="195"/>
      <c r="N24" s="195"/>
      <c r="O24" s="195" t="s">
        <v>35</v>
      </c>
      <c r="P24" s="195" t="s">
        <v>35</v>
      </c>
      <c r="Q24" s="195" t="s">
        <v>35</v>
      </c>
      <c r="R24" s="178"/>
      <c r="S24" s="178"/>
    </row>
    <row r="25" spans="1:19" ht="15">
      <c r="A25" s="188"/>
      <c r="B25" s="189"/>
      <c r="C25" s="190"/>
      <c r="D25" s="191"/>
      <c r="E25" s="192"/>
      <c r="F25" s="193"/>
      <c r="G25" s="194"/>
      <c r="H25" s="195" t="s">
        <v>35</v>
      </c>
      <c r="I25" s="195" t="s">
        <v>43</v>
      </c>
      <c r="J25" s="196"/>
      <c r="K25" s="195"/>
      <c r="L25" s="195"/>
      <c r="M25" s="195"/>
      <c r="N25" s="195"/>
      <c r="O25" s="195"/>
      <c r="P25" s="195"/>
      <c r="Q25" s="195"/>
      <c r="R25" s="178"/>
      <c r="S25" s="178"/>
    </row>
    <row r="26" spans="1:19" ht="15">
      <c r="A26" s="188">
        <v>5</v>
      </c>
      <c r="B26" s="189">
        <v>595</v>
      </c>
      <c r="C26" s="190" t="s">
        <v>126</v>
      </c>
      <c r="D26" s="191">
        <v>34754</v>
      </c>
      <c r="E26" s="192" t="s">
        <v>63</v>
      </c>
      <c r="F26" s="193">
        <v>1.7</v>
      </c>
      <c r="G26" s="194">
        <v>544</v>
      </c>
      <c r="H26" s="202"/>
      <c r="I26" s="202"/>
      <c r="J26" s="202" t="s">
        <v>39</v>
      </c>
      <c r="K26" s="202" t="s">
        <v>35</v>
      </c>
      <c r="L26" s="202" t="s">
        <v>35</v>
      </c>
      <c r="M26" s="195" t="s">
        <v>35</v>
      </c>
      <c r="N26" s="195" t="s">
        <v>39</v>
      </c>
      <c r="O26" s="195" t="s">
        <v>35</v>
      </c>
      <c r="P26" s="195" t="s">
        <v>35</v>
      </c>
      <c r="Q26" s="196" t="s">
        <v>43</v>
      </c>
      <c r="R26" s="178"/>
      <c r="S26" s="178"/>
    </row>
    <row r="27" spans="1:19" ht="15">
      <c r="A27" s="188">
        <v>5</v>
      </c>
      <c r="B27" s="189">
        <v>544</v>
      </c>
      <c r="C27" s="190" t="s">
        <v>145</v>
      </c>
      <c r="D27" s="191">
        <v>33799</v>
      </c>
      <c r="E27" s="192" t="s">
        <v>60</v>
      </c>
      <c r="F27" s="193">
        <v>1.7</v>
      </c>
      <c r="G27" s="194">
        <v>544</v>
      </c>
      <c r="H27" s="196"/>
      <c r="I27" s="196"/>
      <c r="J27" s="196"/>
      <c r="K27" s="195"/>
      <c r="L27" s="195"/>
      <c r="M27" s="195"/>
      <c r="N27" s="195" t="s">
        <v>35</v>
      </c>
      <c r="O27" s="195" t="s">
        <v>35</v>
      </c>
      <c r="P27" s="195" t="s">
        <v>38</v>
      </c>
      <c r="Q27" s="195" t="s">
        <v>42</v>
      </c>
      <c r="R27" s="178"/>
      <c r="S27" s="178"/>
    </row>
    <row r="28" spans="1:19" ht="15">
      <c r="A28" s="188">
        <v>9</v>
      </c>
      <c r="B28" s="197">
        <v>452</v>
      </c>
      <c r="C28" s="190" t="s">
        <v>149</v>
      </c>
      <c r="D28" s="191">
        <v>34616</v>
      </c>
      <c r="E28" s="192" t="s">
        <v>63</v>
      </c>
      <c r="F28" s="193">
        <v>1.67</v>
      </c>
      <c r="G28" s="194">
        <v>520</v>
      </c>
      <c r="H28" s="196" t="s">
        <v>35</v>
      </c>
      <c r="I28" s="196" t="s">
        <v>35</v>
      </c>
      <c r="J28" s="196" t="s">
        <v>35</v>
      </c>
      <c r="K28" s="195" t="s">
        <v>35</v>
      </c>
      <c r="L28" s="195" t="s">
        <v>35</v>
      </c>
      <c r="M28" s="195" t="s">
        <v>35</v>
      </c>
      <c r="N28" s="195" t="s">
        <v>39</v>
      </c>
      <c r="O28" s="195" t="s">
        <v>35</v>
      </c>
      <c r="P28" s="195" t="s">
        <v>36</v>
      </c>
      <c r="Q28" s="195"/>
      <c r="R28" s="178"/>
      <c r="S28" s="178"/>
    </row>
    <row r="29" spans="1:19" ht="15">
      <c r="A29" s="188"/>
      <c r="B29" s="197"/>
      <c r="C29" s="190" t="s">
        <v>162</v>
      </c>
      <c r="D29" s="191" t="s">
        <v>162</v>
      </c>
      <c r="E29" s="192" t="s">
        <v>162</v>
      </c>
      <c r="F29" s="193"/>
      <c r="G29" s="194" t="s">
        <v>162</v>
      </c>
      <c r="H29" s="196"/>
      <c r="I29" s="196"/>
      <c r="J29" s="196"/>
      <c r="K29" s="195"/>
      <c r="L29" s="195"/>
      <c r="M29" s="195"/>
      <c r="N29" s="195"/>
      <c r="O29" s="195"/>
      <c r="P29" s="195"/>
      <c r="Q29" s="195"/>
      <c r="R29" s="178"/>
      <c r="S29" s="178"/>
    </row>
    <row r="30" spans="18:19" ht="12.75">
      <c r="R30" s="178"/>
      <c r="S30" s="178"/>
    </row>
    <row r="31" spans="18:19" ht="12.75">
      <c r="R31" s="178"/>
      <c r="S31" s="178"/>
    </row>
  </sheetData>
  <sheetProtection/>
  <mergeCells count="1">
    <mergeCell ref="F2:I2"/>
  </mergeCells>
  <printOptions/>
  <pageMargins left="1" right="0" top="0.5736111111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Berzas</cp:lastModifiedBy>
  <cp:lastPrinted>2010-03-11T07:45:46Z</cp:lastPrinted>
  <dcterms:created xsi:type="dcterms:W3CDTF">2010-03-10T22:49:07Z</dcterms:created>
  <dcterms:modified xsi:type="dcterms:W3CDTF">2010-03-11T09:10:01Z</dcterms:modified>
  <cp:category/>
  <cp:version/>
  <cp:contentType/>
  <cp:contentStatus/>
</cp:coreProperties>
</file>