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9465" activeTab="0"/>
  </bookViews>
  <sheets>
    <sheet name="1 val" sheetId="1" r:id="rId1"/>
    <sheet name="30min" sheetId="2" r:id="rId2"/>
  </sheets>
  <definedNames/>
  <calcPr fullCalcOnLoad="1"/>
</workbook>
</file>

<file path=xl/sharedStrings.xml><?xml version="1.0" encoding="utf-8"?>
<sst xmlns="http://schemas.openxmlformats.org/spreadsheetml/2006/main" count="506" uniqueCount="297">
  <si>
    <t>Vardas</t>
  </si>
  <si>
    <t>Pavardė</t>
  </si>
  <si>
    <t>Miestas</t>
  </si>
  <si>
    <t>Klubas</t>
  </si>
  <si>
    <t>Žygimantas</t>
  </si>
  <si>
    <t>Malinauskas</t>
  </si>
  <si>
    <t>Žasliai</t>
  </si>
  <si>
    <t>Saulius</t>
  </si>
  <si>
    <t>Litvinavicius</t>
  </si>
  <si>
    <t>Jonava</t>
  </si>
  <si>
    <t>Maratonas</t>
  </si>
  <si>
    <t>Gintare</t>
  </si>
  <si>
    <t>Litvinaviciene</t>
  </si>
  <si>
    <t>Vilnius</t>
  </si>
  <si>
    <t>Inžinerija</t>
  </si>
  <si>
    <t>Gediminas</t>
  </si>
  <si>
    <t>Kaunas</t>
  </si>
  <si>
    <t>Tadas</t>
  </si>
  <si>
    <t>Ignatavičius</t>
  </si>
  <si>
    <t>Kauno BMK</t>
  </si>
  <si>
    <t>Kęstutis</t>
  </si>
  <si>
    <t>Abromaitis</t>
  </si>
  <si>
    <t>Pakruojis</t>
  </si>
  <si>
    <t>Linas</t>
  </si>
  <si>
    <t>Juodelė</t>
  </si>
  <si>
    <t>Individualiai</t>
  </si>
  <si>
    <t>Žydrūnas</t>
  </si>
  <si>
    <t>Alekna</t>
  </si>
  <si>
    <t>Aivaras</t>
  </si>
  <si>
    <t>Vareika</t>
  </si>
  <si>
    <t>Kėdainiai</t>
  </si>
  <si>
    <t>Giedrius</t>
  </si>
  <si>
    <t>Povilavičius</t>
  </si>
  <si>
    <t>Tursa</t>
  </si>
  <si>
    <t>Arvydas</t>
  </si>
  <si>
    <t>Isoda</t>
  </si>
  <si>
    <t>Marijampolė</t>
  </si>
  <si>
    <t>Gintautas</t>
  </si>
  <si>
    <t>Naujokaitis</t>
  </si>
  <si>
    <t>Tamsta</t>
  </si>
  <si>
    <t>Vytautas</t>
  </si>
  <si>
    <t>individualiai</t>
  </si>
  <si>
    <t>Alaburda</t>
  </si>
  <si>
    <t>Valdas</t>
  </si>
  <si>
    <t>Gudaitis</t>
  </si>
  <si>
    <t>Panevėžys</t>
  </si>
  <si>
    <t>Dainius</t>
  </si>
  <si>
    <t>Balčiūnas</t>
  </si>
  <si>
    <t>Tomas</t>
  </si>
  <si>
    <t>Povilas</t>
  </si>
  <si>
    <t>Ramoška</t>
  </si>
  <si>
    <t>Almiras</t>
  </si>
  <si>
    <t>Kavaliauskas</t>
  </si>
  <si>
    <t>Žiežmariai</t>
  </si>
  <si>
    <t>"Šviesos kariai"</t>
  </si>
  <si>
    <t>Vidas</t>
  </si>
  <si>
    <t>Totilas</t>
  </si>
  <si>
    <t>Aušra</t>
  </si>
  <si>
    <t>Kavaliauskienė</t>
  </si>
  <si>
    <t>Paulius</t>
  </si>
  <si>
    <t>Bieliūnas</t>
  </si>
  <si>
    <t>Marijampole</t>
  </si>
  <si>
    <t>Karolis</t>
  </si>
  <si>
    <t>Puskunigis</t>
  </si>
  <si>
    <t>Sc Sūduva</t>
  </si>
  <si>
    <t>Klimas</t>
  </si>
  <si>
    <t>Venckūnas</t>
  </si>
  <si>
    <t>Mažvydas</t>
  </si>
  <si>
    <t>Kekys</t>
  </si>
  <si>
    <t>Kaišiadorys</t>
  </si>
  <si>
    <t>Jacynas</t>
  </si>
  <si>
    <t>Šerepėka</t>
  </si>
  <si>
    <t>Šulga</t>
  </si>
  <si>
    <t>Aurimas</t>
  </si>
  <si>
    <t>Skinulis</t>
  </si>
  <si>
    <t>Kedainiai</t>
  </si>
  <si>
    <t>Rimantas</t>
  </si>
  <si>
    <t>Butkevičius</t>
  </si>
  <si>
    <t>Elektrėnai</t>
  </si>
  <si>
    <t>Gorskis</t>
  </si>
  <si>
    <t>Romas</t>
  </si>
  <si>
    <t>Jasinskas</t>
  </si>
  <si>
    <t>,,Rambynas"</t>
  </si>
  <si>
    <t>Darius</t>
  </si>
  <si>
    <t>Sadeckas</t>
  </si>
  <si>
    <t>Vladimir</t>
  </si>
  <si>
    <t>Lomov</t>
  </si>
  <si>
    <t>Nemenčinė</t>
  </si>
  <si>
    <t>Nerijus</t>
  </si>
  <si>
    <t>Vansevičius</t>
  </si>
  <si>
    <t>Ronaldas</t>
  </si>
  <si>
    <t>Kondratas</t>
  </si>
  <si>
    <t>Mečys</t>
  </si>
  <si>
    <t>Vaičiulis</t>
  </si>
  <si>
    <t>Stasys</t>
  </si>
  <si>
    <t>Čirba</t>
  </si>
  <si>
    <t>Mindaugas</t>
  </si>
  <si>
    <t>Janušaitis</t>
  </si>
  <si>
    <t>Benediktas</t>
  </si>
  <si>
    <t>Šveikauskas</t>
  </si>
  <si>
    <t>Algirdas</t>
  </si>
  <si>
    <t>Striuka</t>
  </si>
  <si>
    <t>Grinius</t>
  </si>
  <si>
    <t>Čalkevičius</t>
  </si>
  <si>
    <t>Kalvarija</t>
  </si>
  <si>
    <t>Antanas</t>
  </si>
  <si>
    <t>Girčys</t>
  </si>
  <si>
    <t>Rolandas</t>
  </si>
  <si>
    <t>Mantas</t>
  </si>
  <si>
    <t>Šnipkus</t>
  </si>
  <si>
    <t>Almantas</t>
  </si>
  <si>
    <t>Tautvydas</t>
  </si>
  <si>
    <t>Senkaitis</t>
  </si>
  <si>
    <t>Vilius</t>
  </si>
  <si>
    <t>Rūta</t>
  </si>
  <si>
    <t>Juškevičiūtė</t>
  </si>
  <si>
    <t>Gadliauskas</t>
  </si>
  <si>
    <t>OK „Ąžuolas“</t>
  </si>
  <si>
    <t>Jarockis</t>
  </si>
  <si>
    <t>Barancovas</t>
  </si>
  <si>
    <t>Šakiai</t>
  </si>
  <si>
    <t>Brigita</t>
  </si>
  <si>
    <t>Galubauskaitė</t>
  </si>
  <si>
    <t>Bronius</t>
  </si>
  <si>
    <t>Prienai</t>
  </si>
  <si>
    <t>Kaminskas</t>
  </si>
  <si>
    <t>Laigonas</t>
  </si>
  <si>
    <t>Vida</t>
  </si>
  <si>
    <t>Šetkuvienė</t>
  </si>
  <si>
    <t>Tauragė</t>
  </si>
  <si>
    <t>Aloyzas</t>
  </si>
  <si>
    <t>Taurage</t>
  </si>
  <si>
    <t>Stajeris,Taurage</t>
  </si>
  <si>
    <t>Gimimo data</t>
  </si>
  <si>
    <t>Sgitas</t>
  </si>
  <si>
    <t>Navagrudskas</t>
  </si>
  <si>
    <t>Vladas</t>
  </si>
  <si>
    <t>Kazlas</t>
  </si>
  <si>
    <t>Teresė</t>
  </si>
  <si>
    <t>Bulkevičiūtė</t>
  </si>
  <si>
    <t>Venclova</t>
  </si>
  <si>
    <t>Sada</t>
  </si>
  <si>
    <t>Bukšnienė</t>
  </si>
  <si>
    <t>Vieta</t>
  </si>
  <si>
    <t>Amž. grupė</t>
  </si>
  <si>
    <t>Molodechno</t>
  </si>
  <si>
    <t>Halina</t>
  </si>
  <si>
    <t>Kavaliova</t>
  </si>
  <si>
    <t>Yury</t>
  </si>
  <si>
    <t>Dylevski</t>
  </si>
  <si>
    <t>Ihar</t>
  </si>
  <si>
    <t>Navitski</t>
  </si>
  <si>
    <t>Rakštikas</t>
  </si>
  <si>
    <t>Nubėgti ratai</t>
  </si>
  <si>
    <t>Km</t>
  </si>
  <si>
    <t>m</t>
  </si>
  <si>
    <t>Nubėgtas atst.</t>
  </si>
  <si>
    <t>Urbikas</t>
  </si>
  <si>
    <t>Janina</t>
  </si>
  <si>
    <t>Kasputienė</t>
  </si>
  <si>
    <t>Jungėnai</t>
  </si>
  <si>
    <t>V-1</t>
  </si>
  <si>
    <t>V-2</t>
  </si>
  <si>
    <t>V-3</t>
  </si>
  <si>
    <t>VJ-1</t>
  </si>
  <si>
    <t>V-4</t>
  </si>
  <si>
    <t>V40-1</t>
  </si>
  <si>
    <t>V-5</t>
  </si>
  <si>
    <t>V-6</t>
  </si>
  <si>
    <t>V-7</t>
  </si>
  <si>
    <t>V-8</t>
  </si>
  <si>
    <t>BK,,Sporto pasaulis"</t>
  </si>
  <si>
    <t xml:space="preserve"> "Stadija"</t>
  </si>
  <si>
    <t>"Na, pagauk!"</t>
  </si>
  <si>
    <t>"Pakruojo parketas"</t>
  </si>
  <si>
    <t>Stajeris</t>
  </si>
  <si>
    <t>Simona</t>
  </si>
  <si>
    <t>Malinauskaitė</t>
  </si>
  <si>
    <t>Gudeliai</t>
  </si>
  <si>
    <t>VJ-2</t>
  </si>
  <si>
    <t>V40-3</t>
  </si>
  <si>
    <t>VJ-3</t>
  </si>
  <si>
    <t>V50-1</t>
  </si>
  <si>
    <t>V-9</t>
  </si>
  <si>
    <t>V40-4</t>
  </si>
  <si>
    <t>VJ-4</t>
  </si>
  <si>
    <t>V-10</t>
  </si>
  <si>
    <t>V-11</t>
  </si>
  <si>
    <t>V-12</t>
  </si>
  <si>
    <t>VJ-5</t>
  </si>
  <si>
    <t>V50-2</t>
  </si>
  <si>
    <t>V50-3</t>
  </si>
  <si>
    <t>V50-4</t>
  </si>
  <si>
    <t>V50-5</t>
  </si>
  <si>
    <t>V-13</t>
  </si>
  <si>
    <t>VJ-6</t>
  </si>
  <si>
    <t>V50-6</t>
  </si>
  <si>
    <t>V-14</t>
  </si>
  <si>
    <t>V40-5</t>
  </si>
  <si>
    <t>V50-7</t>
  </si>
  <si>
    <t>VJ-7</t>
  </si>
  <si>
    <t>V50-8</t>
  </si>
  <si>
    <t>V40-6</t>
  </si>
  <si>
    <t>V40-7</t>
  </si>
  <si>
    <t>V-15</t>
  </si>
  <si>
    <t>V60-1</t>
  </si>
  <si>
    <t>V40-8</t>
  </si>
  <si>
    <t>M35-1</t>
  </si>
  <si>
    <t>V-16</t>
  </si>
  <si>
    <t>V60-2</t>
  </si>
  <si>
    <t>V60-3</t>
  </si>
  <si>
    <t>V50-9</t>
  </si>
  <si>
    <t>M35-2</t>
  </si>
  <si>
    <t>V50-10</t>
  </si>
  <si>
    <t>V60-4</t>
  </si>
  <si>
    <t>VJ-8</t>
  </si>
  <si>
    <t>MJ-1</t>
  </si>
  <si>
    <t>M50-1</t>
  </si>
  <si>
    <t>V50-11</t>
  </si>
  <si>
    <t>V-17</t>
  </si>
  <si>
    <t>VJ-9</t>
  </si>
  <si>
    <t>V50-12</t>
  </si>
  <si>
    <t>V-18</t>
  </si>
  <si>
    <t>V50-13</t>
  </si>
  <si>
    <t>M35-3</t>
  </si>
  <si>
    <t>VJ-10</t>
  </si>
  <si>
    <t>V60-5</t>
  </si>
  <si>
    <t>V60-6</t>
  </si>
  <si>
    <t>M35-4</t>
  </si>
  <si>
    <t>M35-5</t>
  </si>
  <si>
    <t>MJ-2</t>
  </si>
  <si>
    <t>MJ-3</t>
  </si>
  <si>
    <t>M50-2</t>
  </si>
  <si>
    <t>V60-7</t>
  </si>
  <si>
    <t>V40-9</t>
  </si>
  <si>
    <t xml:space="preserve">  Lietuvos 1 val. bėgimo čempionatas ir jaunimo pirmenybės  </t>
  </si>
  <si>
    <t xml:space="preserve">      1 val.  bėgimo  "Sūduvos" taurė  ir Lietuvos bėgimo taurės V etapas</t>
  </si>
  <si>
    <t>Treneris</t>
  </si>
  <si>
    <t>V. Komisaraitis</t>
  </si>
  <si>
    <t>A. Barancovas</t>
  </si>
  <si>
    <t>P. Mockus</t>
  </si>
  <si>
    <t>č</t>
  </si>
  <si>
    <t>S. Lakavičius</t>
  </si>
  <si>
    <t>E. Martinka</t>
  </si>
  <si>
    <t>P. Rakštikas</t>
  </si>
  <si>
    <t>Justinas</t>
  </si>
  <si>
    <t>D. Virbickas</t>
  </si>
  <si>
    <t>J. Kasputienė</t>
  </si>
  <si>
    <t>V. Armanas</t>
  </si>
  <si>
    <t>Z. Paleckienė</t>
  </si>
  <si>
    <t>Treinys</t>
  </si>
  <si>
    <t>Robertas</t>
  </si>
  <si>
    <t>M-7</t>
  </si>
  <si>
    <t>Kulbokaitė</t>
  </si>
  <si>
    <t>Gabija</t>
  </si>
  <si>
    <t>M-6</t>
  </si>
  <si>
    <t>Gabrytė</t>
  </si>
  <si>
    <t>Dovilė</t>
  </si>
  <si>
    <t>Menkevičius</t>
  </si>
  <si>
    <t>M-5</t>
  </si>
  <si>
    <t>Vosyliūtė</t>
  </si>
  <si>
    <t>M-4</t>
  </si>
  <si>
    <t>Išganaityte</t>
  </si>
  <si>
    <t>Jurgita</t>
  </si>
  <si>
    <t>M-3</t>
  </si>
  <si>
    <t>Žiurinskaite</t>
  </si>
  <si>
    <t>Laura</t>
  </si>
  <si>
    <t>Tamulynas</t>
  </si>
  <si>
    <t>Edvardas</t>
  </si>
  <si>
    <t>Pilipčikas</t>
  </si>
  <si>
    <t>Edvinas</t>
  </si>
  <si>
    <t>M-2</t>
  </si>
  <si>
    <t>Kalvarija-Marijampolė</t>
  </si>
  <si>
    <t>Urbanavičiūtė</t>
  </si>
  <si>
    <t>Liveta</t>
  </si>
  <si>
    <t>M-1</t>
  </si>
  <si>
    <t>Moliušytė</t>
  </si>
  <si>
    <t>Viktorija</t>
  </si>
  <si>
    <t>Renatas</t>
  </si>
  <si>
    <t>Rusevičius</t>
  </si>
  <si>
    <t>Gutauskas</t>
  </si>
  <si>
    <t>Rytis</t>
  </si>
  <si>
    <t>Sabataitis</t>
  </si>
  <si>
    <t>Modestas</t>
  </si>
  <si>
    <t>Dapkevičius</t>
  </si>
  <si>
    <t>Šerpilovas</t>
  </si>
  <si>
    <t>Aidas</t>
  </si>
  <si>
    <t>Kuzmickas</t>
  </si>
  <si>
    <t>Lukas</t>
  </si>
  <si>
    <t>Petkevičius</t>
  </si>
  <si>
    <t>,,Sporto Pasaulis"</t>
  </si>
  <si>
    <t>Paškevičius</t>
  </si>
  <si>
    <t>Justas</t>
  </si>
  <si>
    <t>Ratų skaičius</t>
  </si>
  <si>
    <t>Grupė</t>
  </si>
  <si>
    <t xml:space="preserve">                  30 min.  bėgimo  "Sūduvos" taurė </t>
  </si>
  <si>
    <t>R.Bindokienė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</si>
</sst>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  <numFmt numFmtId="177" formatCode="[$-427]yyyy\ &quot;m.&quot;\ mmmm\ d\ &quot;d.&quot;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57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1" xfId="57" applyFont="1" applyBorder="1" applyAlignment="1">
      <alignment horizontal="center" vertical="center" wrapText="1"/>
      <protection/>
    </xf>
    <xf numFmtId="176" fontId="7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57" applyFont="1" applyBorder="1">
      <alignment/>
      <protection/>
    </xf>
    <xf numFmtId="14" fontId="1" fillId="0" borderId="11" xfId="57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8" fillId="0" borderId="11" xfId="57" applyFont="1" applyFill="1" applyBorder="1" applyAlignment="1">
      <alignment horizontal="right" wrapText="1"/>
      <protection/>
    </xf>
    <xf numFmtId="176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7" fillId="0" borderId="11" xfId="57" applyFont="1" applyBorder="1">
      <alignment/>
      <protection/>
    </xf>
    <xf numFmtId="14" fontId="7" fillId="0" borderId="11" xfId="57" applyNumberFormat="1" applyFont="1" applyBorder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9" fillId="0" borderId="11" xfId="57" applyFont="1" applyFill="1" applyBorder="1" applyAlignment="1">
      <alignment horizontal="right" wrapText="1"/>
      <protection/>
    </xf>
    <xf numFmtId="14" fontId="7" fillId="0" borderId="11" xfId="0" applyNumberFormat="1" applyFont="1" applyBorder="1" applyAlignment="1">
      <alignment/>
    </xf>
    <xf numFmtId="0" fontId="1" fillId="0" borderId="11" xfId="57" applyFont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1" xfId="57" applyFont="1" applyBorder="1" applyAlignment="1">
      <alignment horizontal="right"/>
      <protection/>
    </xf>
    <xf numFmtId="0" fontId="7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1" xfId="57" applyFont="1" applyBorder="1" applyAlignment="1">
      <alignment horizontal="right" vertical="center" wrapText="1"/>
      <protection/>
    </xf>
    <xf numFmtId="0" fontId="7" fillId="0" borderId="11" xfId="57" applyFont="1" applyBorder="1" applyAlignment="1">
      <alignment vertical="center" wrapText="1"/>
      <protection/>
    </xf>
    <xf numFmtId="2" fontId="7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7" fillId="0" borderId="11" xfId="0" applyFont="1" applyBorder="1" applyAlignment="1">
      <alignment vertic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7" applyFont="1" applyBorder="1" applyAlignment="1">
      <alignment horizontal="center"/>
      <protection/>
    </xf>
    <xf numFmtId="0" fontId="6" fillId="0" borderId="13" xfId="57" applyFont="1" applyFill="1" applyBorder="1" applyAlignment="1">
      <alignment horizontal="right" wrapText="1"/>
      <protection/>
    </xf>
    <xf numFmtId="0" fontId="13" fillId="0" borderId="0" xfId="0" applyFont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6" fillId="0" borderId="11" xfId="57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14" fontId="13" fillId="0" borderId="11" xfId="57" applyNumberFormat="1" applyFont="1" applyBorder="1" applyAlignment="1">
      <alignment horizontal="center"/>
      <protection/>
    </xf>
    <xf numFmtId="0" fontId="13" fillId="0" borderId="11" xfId="57" applyFont="1" applyBorder="1" applyAlignment="1">
      <alignment horizontal="right"/>
      <protection/>
    </xf>
    <xf numFmtId="0" fontId="13" fillId="0" borderId="11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4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righ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Foglio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23">
      <selection activeCell="M54" sqref="M54"/>
    </sheetView>
  </sheetViews>
  <sheetFormatPr defaultColWidth="9.140625" defaultRowHeight="12.75"/>
  <cols>
    <col min="1" max="1" width="3.00390625" style="2" customWidth="1"/>
    <col min="2" max="2" width="9.00390625" style="25" bestFit="1" customWidth="1"/>
    <col min="3" max="3" width="12.7109375" style="2" customWidth="1"/>
    <col min="4" max="4" width="11.140625" style="2" customWidth="1"/>
    <col min="5" max="5" width="8.7109375" style="2" bestFit="1" customWidth="1"/>
    <col min="6" max="6" width="15.57421875" style="2" bestFit="1" customWidth="1"/>
    <col min="7" max="7" width="5.7109375" style="3" bestFit="1" customWidth="1"/>
    <col min="8" max="8" width="2.7109375" style="0" customWidth="1"/>
    <col min="9" max="9" width="4.140625" style="0" customWidth="1"/>
    <col min="10" max="10" width="4.8515625" style="5" bestFit="1" customWidth="1"/>
    <col min="11" max="11" width="5.7109375" style="0" customWidth="1"/>
    <col min="12" max="12" width="11.421875" style="0" customWidth="1"/>
  </cols>
  <sheetData>
    <row r="1" spans="2:10" ht="20.25" customHeight="1">
      <c r="B1" s="32" t="s">
        <v>235</v>
      </c>
      <c r="C1" s="33"/>
      <c r="D1" s="33"/>
      <c r="E1" s="34"/>
      <c r="F1" s="1"/>
      <c r="G1" s="1"/>
      <c r="H1" s="1"/>
      <c r="I1" s="35"/>
      <c r="J1" s="1"/>
    </row>
    <row r="2" spans="2:10" ht="15" customHeight="1">
      <c r="B2" s="36" t="s">
        <v>236</v>
      </c>
      <c r="E2" s="3"/>
      <c r="F2"/>
      <c r="G2"/>
      <c r="I2" s="5"/>
      <c r="J2"/>
    </row>
    <row r="3" spans="4:10" ht="17.25" customHeight="1">
      <c r="D3" s="1" t="s">
        <v>36</v>
      </c>
      <c r="E3" s="3"/>
      <c r="F3" s="38">
        <v>40334</v>
      </c>
      <c r="G3"/>
      <c r="I3" s="37"/>
      <c r="J3"/>
    </row>
    <row r="5" spans="1:12" s="29" customFormat="1" ht="56.25" customHeight="1">
      <c r="A5" s="30" t="s">
        <v>143</v>
      </c>
      <c r="B5" s="26" t="s">
        <v>0</v>
      </c>
      <c r="C5" s="27" t="s">
        <v>1</v>
      </c>
      <c r="D5" s="7" t="s">
        <v>2</v>
      </c>
      <c r="E5" s="7" t="s">
        <v>133</v>
      </c>
      <c r="F5" s="7" t="s">
        <v>3</v>
      </c>
      <c r="G5" s="7" t="s">
        <v>144</v>
      </c>
      <c r="H5" s="30" t="s">
        <v>153</v>
      </c>
      <c r="I5" s="30" t="s">
        <v>154</v>
      </c>
      <c r="J5" s="31" t="s">
        <v>155</v>
      </c>
      <c r="K5" s="28" t="s">
        <v>156</v>
      </c>
      <c r="L5" s="39" t="s">
        <v>237</v>
      </c>
    </row>
    <row r="6" spans="1:12" ht="12.75">
      <c r="A6" s="9">
        <v>1</v>
      </c>
      <c r="B6" s="21" t="s">
        <v>48</v>
      </c>
      <c r="C6" s="10" t="s">
        <v>66</v>
      </c>
      <c r="D6" s="10" t="s">
        <v>16</v>
      </c>
      <c r="E6" s="11">
        <v>28248</v>
      </c>
      <c r="F6" s="10" t="s">
        <v>19</v>
      </c>
      <c r="G6" s="12" t="s">
        <v>161</v>
      </c>
      <c r="H6" s="13">
        <v>45</v>
      </c>
      <c r="I6" s="9">
        <f aca="true" t="shared" si="0" ref="I6:I37">(H6*400)/1000</f>
        <v>18</v>
      </c>
      <c r="J6" s="14">
        <v>0.309</v>
      </c>
      <c r="K6" s="8">
        <f aca="true" t="shared" si="1" ref="K6:K37">I6+J6</f>
        <v>18.309</v>
      </c>
      <c r="L6" s="9" t="s">
        <v>41</v>
      </c>
    </row>
    <row r="7" spans="1:12" ht="12.75">
      <c r="A7" s="9">
        <v>2</v>
      </c>
      <c r="B7" s="21" t="s">
        <v>73</v>
      </c>
      <c r="C7" s="10" t="s">
        <v>74</v>
      </c>
      <c r="D7" s="10" t="s">
        <v>75</v>
      </c>
      <c r="E7" s="11">
        <v>30114</v>
      </c>
      <c r="F7" s="10" t="s">
        <v>54</v>
      </c>
      <c r="G7" s="12" t="s">
        <v>162</v>
      </c>
      <c r="H7" s="13">
        <v>45</v>
      </c>
      <c r="I7" s="9">
        <f t="shared" si="0"/>
        <v>18</v>
      </c>
      <c r="J7" s="14">
        <v>0.269</v>
      </c>
      <c r="K7" s="8">
        <f t="shared" si="1"/>
        <v>18.269</v>
      </c>
      <c r="L7" s="9" t="s">
        <v>246</v>
      </c>
    </row>
    <row r="8" spans="1:12" ht="12.75">
      <c r="A8" s="9">
        <v>3</v>
      </c>
      <c r="B8" s="21" t="s">
        <v>83</v>
      </c>
      <c r="C8" s="10" t="s">
        <v>84</v>
      </c>
      <c r="D8" s="10" t="s">
        <v>13</v>
      </c>
      <c r="E8" s="11">
        <v>29036</v>
      </c>
      <c r="F8" s="10" t="s">
        <v>173</v>
      </c>
      <c r="G8" s="12" t="s">
        <v>163</v>
      </c>
      <c r="H8" s="13">
        <v>44</v>
      </c>
      <c r="I8" s="9">
        <f t="shared" si="0"/>
        <v>17.6</v>
      </c>
      <c r="J8" s="14">
        <v>0.299</v>
      </c>
      <c r="K8" s="8">
        <f t="shared" si="1"/>
        <v>17.899</v>
      </c>
      <c r="L8" s="9" t="s">
        <v>244</v>
      </c>
    </row>
    <row r="9" spans="1:12" ht="12.75">
      <c r="A9" s="9">
        <v>4</v>
      </c>
      <c r="B9" s="21" t="s">
        <v>59</v>
      </c>
      <c r="C9" s="10" t="s">
        <v>60</v>
      </c>
      <c r="D9" s="10" t="s">
        <v>61</v>
      </c>
      <c r="E9" s="11">
        <v>33529</v>
      </c>
      <c r="F9" s="10" t="s">
        <v>54</v>
      </c>
      <c r="G9" s="12" t="s">
        <v>164</v>
      </c>
      <c r="H9" s="13">
        <v>44</v>
      </c>
      <c r="I9" s="9">
        <f t="shared" si="0"/>
        <v>17.6</v>
      </c>
      <c r="J9" s="14">
        <v>0.231</v>
      </c>
      <c r="K9" s="8">
        <f t="shared" si="1"/>
        <v>17.831000000000003</v>
      </c>
      <c r="L9" s="9" t="s">
        <v>238</v>
      </c>
    </row>
    <row r="10" spans="1:12" ht="12.75">
      <c r="A10" s="9">
        <v>5</v>
      </c>
      <c r="B10" s="21" t="s">
        <v>17</v>
      </c>
      <c r="C10" s="10" t="s">
        <v>18</v>
      </c>
      <c r="D10" s="10" t="s">
        <v>16</v>
      </c>
      <c r="E10" s="11">
        <v>30828</v>
      </c>
      <c r="F10" s="10" t="s">
        <v>19</v>
      </c>
      <c r="G10" s="12" t="s">
        <v>165</v>
      </c>
      <c r="H10" s="13">
        <v>43</v>
      </c>
      <c r="I10" s="9">
        <f t="shared" si="0"/>
        <v>17.2</v>
      </c>
      <c r="J10" s="14">
        <v>0.045</v>
      </c>
      <c r="K10" s="8">
        <f t="shared" si="1"/>
        <v>17.245</v>
      </c>
      <c r="L10" s="9" t="s">
        <v>41</v>
      </c>
    </row>
    <row r="11" spans="1:12" ht="12.75">
      <c r="A11" s="9">
        <v>6</v>
      </c>
      <c r="B11" s="21" t="s">
        <v>46</v>
      </c>
      <c r="C11" s="10" t="s">
        <v>79</v>
      </c>
      <c r="D11" s="10" t="s">
        <v>45</v>
      </c>
      <c r="E11" s="11">
        <v>25024</v>
      </c>
      <c r="F11" s="10" t="s">
        <v>171</v>
      </c>
      <c r="G11" s="12" t="s">
        <v>166</v>
      </c>
      <c r="H11" s="13">
        <v>42</v>
      </c>
      <c r="I11" s="9">
        <f t="shared" si="0"/>
        <v>16.8</v>
      </c>
      <c r="J11" s="14">
        <v>0.217</v>
      </c>
      <c r="K11" s="8">
        <f t="shared" si="1"/>
        <v>17.017</v>
      </c>
      <c r="L11" s="9" t="s">
        <v>41</v>
      </c>
    </row>
    <row r="12" spans="1:12" ht="12.75">
      <c r="A12" s="9">
        <v>7</v>
      </c>
      <c r="B12" s="22" t="s">
        <v>148</v>
      </c>
      <c r="C12" s="9" t="s">
        <v>149</v>
      </c>
      <c r="D12" s="9" t="s">
        <v>145</v>
      </c>
      <c r="E12" s="15">
        <v>31256</v>
      </c>
      <c r="F12" s="9"/>
      <c r="G12" s="12" t="s">
        <v>167</v>
      </c>
      <c r="H12" s="13">
        <v>41</v>
      </c>
      <c r="I12" s="9">
        <f t="shared" si="0"/>
        <v>16.4</v>
      </c>
      <c r="J12" s="14">
        <v>0.184</v>
      </c>
      <c r="K12" s="8">
        <f t="shared" si="1"/>
        <v>16.584</v>
      </c>
      <c r="L12" s="9" t="s">
        <v>41</v>
      </c>
    </row>
    <row r="13" spans="1:12" ht="12.75">
      <c r="A13" s="9">
        <v>8</v>
      </c>
      <c r="B13" s="21" t="s">
        <v>55</v>
      </c>
      <c r="C13" s="10" t="s">
        <v>56</v>
      </c>
      <c r="D13" s="10" t="s">
        <v>16</v>
      </c>
      <c r="E13" s="11">
        <v>26015</v>
      </c>
      <c r="F13" s="10" t="s">
        <v>19</v>
      </c>
      <c r="G13" s="12" t="s">
        <v>168</v>
      </c>
      <c r="H13" s="13">
        <v>41</v>
      </c>
      <c r="I13" s="9">
        <f t="shared" si="0"/>
        <v>16.4</v>
      </c>
      <c r="J13" s="14">
        <v>0.14</v>
      </c>
      <c r="K13" s="8">
        <f t="shared" si="1"/>
        <v>16.54</v>
      </c>
      <c r="L13" s="9" t="s">
        <v>41</v>
      </c>
    </row>
    <row r="14" spans="1:12" ht="12.75">
      <c r="A14" s="9">
        <v>9</v>
      </c>
      <c r="B14" s="21" t="s">
        <v>96</v>
      </c>
      <c r="C14" s="10" t="s">
        <v>125</v>
      </c>
      <c r="D14" s="10" t="s">
        <v>124</v>
      </c>
      <c r="E14" s="11">
        <v>26050</v>
      </c>
      <c r="F14" s="10" t="s">
        <v>19</v>
      </c>
      <c r="G14" s="12" t="s">
        <v>169</v>
      </c>
      <c r="H14" s="13">
        <v>40</v>
      </c>
      <c r="I14" s="9">
        <f t="shared" si="0"/>
        <v>16</v>
      </c>
      <c r="J14" s="14">
        <v>0.232</v>
      </c>
      <c r="K14" s="8">
        <f t="shared" si="1"/>
        <v>16.232</v>
      </c>
      <c r="L14" s="9" t="s">
        <v>41</v>
      </c>
    </row>
    <row r="15" spans="1:12" ht="12.75">
      <c r="A15" s="9">
        <v>10</v>
      </c>
      <c r="B15" s="21" t="s">
        <v>15</v>
      </c>
      <c r="C15" s="10" t="s">
        <v>102</v>
      </c>
      <c r="D15" s="10" t="s">
        <v>13</v>
      </c>
      <c r="E15" s="11">
        <v>29061</v>
      </c>
      <c r="F15" s="10" t="s">
        <v>54</v>
      </c>
      <c r="G15" s="12" t="s">
        <v>170</v>
      </c>
      <c r="H15" s="13">
        <v>40</v>
      </c>
      <c r="I15" s="9">
        <f t="shared" si="0"/>
        <v>16</v>
      </c>
      <c r="J15" s="14">
        <v>0.082</v>
      </c>
      <c r="K15" s="8">
        <f t="shared" si="1"/>
        <v>16.082</v>
      </c>
      <c r="L15" s="9" t="s">
        <v>41</v>
      </c>
    </row>
    <row r="16" spans="1:12" ht="12.75">
      <c r="A16" s="9">
        <v>11</v>
      </c>
      <c r="B16" s="21" t="s">
        <v>43</v>
      </c>
      <c r="C16" s="10" t="s">
        <v>44</v>
      </c>
      <c r="D16" s="10" t="s">
        <v>45</v>
      </c>
      <c r="E16" s="11">
        <v>25841</v>
      </c>
      <c r="F16" s="10" t="s">
        <v>171</v>
      </c>
      <c r="G16" s="12" t="s">
        <v>166</v>
      </c>
      <c r="H16" s="13">
        <v>40</v>
      </c>
      <c r="I16" s="9">
        <f t="shared" si="0"/>
        <v>16</v>
      </c>
      <c r="J16" s="14">
        <v>0.023</v>
      </c>
      <c r="K16" s="8">
        <f t="shared" si="1"/>
        <v>16.023</v>
      </c>
      <c r="L16" s="9" t="s">
        <v>41</v>
      </c>
    </row>
    <row r="17" spans="1:12" ht="12.75">
      <c r="A17" s="9">
        <v>12</v>
      </c>
      <c r="B17" s="21" t="s">
        <v>62</v>
      </c>
      <c r="C17" s="10" t="s">
        <v>63</v>
      </c>
      <c r="D17" s="10" t="s">
        <v>61</v>
      </c>
      <c r="E17" s="11">
        <v>33501</v>
      </c>
      <c r="F17" s="10" t="s">
        <v>64</v>
      </c>
      <c r="G17" s="12" t="s">
        <v>179</v>
      </c>
      <c r="H17" s="13">
        <v>39</v>
      </c>
      <c r="I17" s="9">
        <f t="shared" si="0"/>
        <v>15.6</v>
      </c>
      <c r="J17" s="14">
        <v>0.056</v>
      </c>
      <c r="K17" s="8">
        <f t="shared" si="1"/>
        <v>15.655999999999999</v>
      </c>
      <c r="L17" s="9" t="s">
        <v>238</v>
      </c>
    </row>
    <row r="18" spans="1:12" ht="12.75">
      <c r="A18" s="9">
        <v>13</v>
      </c>
      <c r="B18" s="22" t="s">
        <v>150</v>
      </c>
      <c r="C18" s="9" t="s">
        <v>151</v>
      </c>
      <c r="D18" s="9" t="s">
        <v>145</v>
      </c>
      <c r="E18" s="15">
        <v>25304</v>
      </c>
      <c r="F18" s="9"/>
      <c r="G18" s="12" t="s">
        <v>180</v>
      </c>
      <c r="H18" s="13">
        <v>39</v>
      </c>
      <c r="I18" s="9">
        <f t="shared" si="0"/>
        <v>15.6</v>
      </c>
      <c r="J18" s="14">
        <v>0.054</v>
      </c>
      <c r="K18" s="8">
        <f t="shared" si="1"/>
        <v>15.654</v>
      </c>
      <c r="L18" s="9" t="s">
        <v>41</v>
      </c>
    </row>
    <row r="19" spans="1:12" ht="12.75">
      <c r="A19" s="9">
        <v>14</v>
      </c>
      <c r="B19" s="21" t="s">
        <v>28</v>
      </c>
      <c r="C19" s="10" t="s">
        <v>29</v>
      </c>
      <c r="D19" s="10" t="s">
        <v>30</v>
      </c>
      <c r="E19" s="11">
        <v>34170</v>
      </c>
      <c r="F19" s="10" t="s">
        <v>172</v>
      </c>
      <c r="G19" s="12" t="s">
        <v>181</v>
      </c>
      <c r="H19" s="13">
        <v>38</v>
      </c>
      <c r="I19" s="9">
        <f t="shared" si="0"/>
        <v>15.2</v>
      </c>
      <c r="J19" s="14">
        <v>0.267</v>
      </c>
      <c r="K19" s="8">
        <f t="shared" si="1"/>
        <v>15.466999999999999</v>
      </c>
      <c r="L19" s="9" t="s">
        <v>249</v>
      </c>
    </row>
    <row r="20" spans="1:12" ht="12.75">
      <c r="A20" s="9">
        <v>15</v>
      </c>
      <c r="B20" s="21" t="s">
        <v>51</v>
      </c>
      <c r="C20" s="10" t="s">
        <v>52</v>
      </c>
      <c r="D20" s="10" t="s">
        <v>53</v>
      </c>
      <c r="E20" s="11">
        <v>21455</v>
      </c>
      <c r="F20" s="10" t="s">
        <v>54</v>
      </c>
      <c r="G20" s="12" t="s">
        <v>182</v>
      </c>
      <c r="H20" s="13">
        <v>38</v>
      </c>
      <c r="I20" s="9">
        <f t="shared" si="0"/>
        <v>15.2</v>
      </c>
      <c r="J20" s="14">
        <v>0.016</v>
      </c>
      <c r="K20" s="8">
        <f t="shared" si="1"/>
        <v>15.216</v>
      </c>
      <c r="L20" s="9" t="s">
        <v>41</v>
      </c>
    </row>
    <row r="21" spans="1:12" ht="12.75">
      <c r="A21" s="9">
        <v>16</v>
      </c>
      <c r="B21" s="21" t="s">
        <v>26</v>
      </c>
      <c r="C21" s="10" t="s">
        <v>27</v>
      </c>
      <c r="D21" s="10" t="s">
        <v>16</v>
      </c>
      <c r="E21" s="11">
        <v>28819</v>
      </c>
      <c r="F21" s="10" t="s">
        <v>19</v>
      </c>
      <c r="G21" s="12" t="s">
        <v>183</v>
      </c>
      <c r="H21" s="13">
        <v>37</v>
      </c>
      <c r="I21" s="9">
        <f t="shared" si="0"/>
        <v>14.8</v>
      </c>
      <c r="J21" s="14">
        <v>0.366</v>
      </c>
      <c r="K21" s="8">
        <f t="shared" si="1"/>
        <v>15.166</v>
      </c>
      <c r="L21" s="9" t="s">
        <v>41</v>
      </c>
    </row>
    <row r="22" spans="1:12" ht="12.75">
      <c r="A22" s="9">
        <v>17</v>
      </c>
      <c r="B22" s="21" t="s">
        <v>107</v>
      </c>
      <c r="C22" s="10" t="s">
        <v>137</v>
      </c>
      <c r="D22" s="10" t="s">
        <v>13</v>
      </c>
      <c r="E22" s="11">
        <v>25334</v>
      </c>
      <c r="F22" s="10" t="s">
        <v>173</v>
      </c>
      <c r="G22" s="12" t="s">
        <v>184</v>
      </c>
      <c r="H22" s="13">
        <v>37</v>
      </c>
      <c r="I22" s="9">
        <f t="shared" si="0"/>
        <v>14.8</v>
      </c>
      <c r="J22" s="14">
        <v>0.131</v>
      </c>
      <c r="K22" s="8">
        <f t="shared" si="1"/>
        <v>14.931000000000001</v>
      </c>
      <c r="L22" s="9" t="s">
        <v>41</v>
      </c>
    </row>
    <row r="23" spans="1:12" ht="12.75">
      <c r="A23" s="9">
        <v>18</v>
      </c>
      <c r="B23" s="21" t="s">
        <v>49</v>
      </c>
      <c r="C23" s="10" t="s">
        <v>65</v>
      </c>
      <c r="D23" s="10" t="s">
        <v>61</v>
      </c>
      <c r="E23" s="11">
        <v>33601</v>
      </c>
      <c r="F23" s="10" t="s">
        <v>64</v>
      </c>
      <c r="G23" s="12" t="s">
        <v>185</v>
      </c>
      <c r="H23" s="13">
        <v>37</v>
      </c>
      <c r="I23" s="9">
        <f t="shared" si="0"/>
        <v>14.8</v>
      </c>
      <c r="J23" s="14">
        <v>0.009</v>
      </c>
      <c r="K23" s="8">
        <f t="shared" si="1"/>
        <v>14.809000000000001</v>
      </c>
      <c r="L23" s="9" t="s">
        <v>238</v>
      </c>
    </row>
    <row r="24" spans="1:12" ht="12.75">
      <c r="A24" s="9">
        <v>19</v>
      </c>
      <c r="B24" s="21" t="s">
        <v>85</v>
      </c>
      <c r="C24" s="10" t="s">
        <v>86</v>
      </c>
      <c r="D24" s="10" t="s">
        <v>87</v>
      </c>
      <c r="E24" s="11">
        <v>29610</v>
      </c>
      <c r="F24" s="10" t="s">
        <v>41</v>
      </c>
      <c r="G24" s="12" t="s">
        <v>186</v>
      </c>
      <c r="H24" s="13">
        <v>36</v>
      </c>
      <c r="I24" s="9">
        <f t="shared" si="0"/>
        <v>14.4</v>
      </c>
      <c r="J24" s="14">
        <v>0.378</v>
      </c>
      <c r="K24" s="8">
        <f t="shared" si="1"/>
        <v>14.778</v>
      </c>
      <c r="L24" s="9" t="s">
        <v>41</v>
      </c>
    </row>
    <row r="25" spans="1:12" ht="12.75">
      <c r="A25" s="9">
        <v>20</v>
      </c>
      <c r="B25" s="21" t="s">
        <v>7</v>
      </c>
      <c r="C25" s="10" t="s">
        <v>103</v>
      </c>
      <c r="D25" s="10" t="s">
        <v>16</v>
      </c>
      <c r="E25" s="11">
        <v>31174</v>
      </c>
      <c r="F25" s="10" t="s">
        <v>19</v>
      </c>
      <c r="G25" s="12" t="s">
        <v>187</v>
      </c>
      <c r="H25" s="13">
        <v>36</v>
      </c>
      <c r="I25" s="9">
        <f t="shared" si="0"/>
        <v>14.4</v>
      </c>
      <c r="J25" s="14">
        <v>0.349</v>
      </c>
      <c r="K25" s="8">
        <f t="shared" si="1"/>
        <v>14.749</v>
      </c>
      <c r="L25" s="9" t="s">
        <v>41</v>
      </c>
    </row>
    <row r="26" spans="1:12" ht="12.75">
      <c r="A26" s="9">
        <v>21</v>
      </c>
      <c r="B26" s="21" t="s">
        <v>105</v>
      </c>
      <c r="C26" s="10" t="s">
        <v>106</v>
      </c>
      <c r="D26" s="10" t="s">
        <v>16</v>
      </c>
      <c r="E26" s="11">
        <v>32610</v>
      </c>
      <c r="F26" s="10" t="s">
        <v>19</v>
      </c>
      <c r="G26" s="12" t="s">
        <v>188</v>
      </c>
      <c r="H26" s="13">
        <v>36</v>
      </c>
      <c r="I26" s="9">
        <f t="shared" si="0"/>
        <v>14.4</v>
      </c>
      <c r="J26" s="14">
        <v>0.297</v>
      </c>
      <c r="K26" s="8">
        <f t="shared" si="1"/>
        <v>14.697000000000001</v>
      </c>
      <c r="L26" s="9" t="s">
        <v>240</v>
      </c>
    </row>
    <row r="27" spans="1:12" ht="12.75">
      <c r="A27" s="9">
        <v>22</v>
      </c>
      <c r="B27" s="21" t="s">
        <v>67</v>
      </c>
      <c r="C27" s="10" t="s">
        <v>68</v>
      </c>
      <c r="D27" s="10" t="s">
        <v>69</v>
      </c>
      <c r="E27" s="11">
        <v>33972</v>
      </c>
      <c r="F27" s="10"/>
      <c r="G27" s="12" t="s">
        <v>189</v>
      </c>
      <c r="H27" s="13">
        <v>36</v>
      </c>
      <c r="I27" s="9">
        <f t="shared" si="0"/>
        <v>14.4</v>
      </c>
      <c r="J27" s="14">
        <v>0.159</v>
      </c>
      <c r="K27" s="8">
        <f t="shared" si="1"/>
        <v>14.559000000000001</v>
      </c>
      <c r="L27" s="9" t="s">
        <v>242</v>
      </c>
    </row>
    <row r="28" spans="1:15" ht="12.75">
      <c r="A28" s="9">
        <v>23</v>
      </c>
      <c r="B28" s="21" t="s">
        <v>110</v>
      </c>
      <c r="C28" s="10" t="s">
        <v>118</v>
      </c>
      <c r="D28" s="10" t="s">
        <v>78</v>
      </c>
      <c r="E28" s="11">
        <v>22247</v>
      </c>
      <c r="F28" s="10"/>
      <c r="G28" s="12" t="s">
        <v>190</v>
      </c>
      <c r="H28" s="13">
        <v>36</v>
      </c>
      <c r="I28" s="9">
        <f t="shared" si="0"/>
        <v>14.4</v>
      </c>
      <c r="J28" s="14">
        <v>0.146</v>
      </c>
      <c r="K28" s="8">
        <f t="shared" si="1"/>
        <v>14.546000000000001</v>
      </c>
      <c r="L28" s="9" t="s">
        <v>41</v>
      </c>
      <c r="O28" t="s">
        <v>241</v>
      </c>
    </row>
    <row r="29" spans="1:12" ht="12.75">
      <c r="A29" s="9">
        <v>24</v>
      </c>
      <c r="B29" s="21" t="s">
        <v>37</v>
      </c>
      <c r="C29" s="10" t="s">
        <v>116</v>
      </c>
      <c r="D29" s="10" t="s">
        <v>16</v>
      </c>
      <c r="E29" s="11">
        <v>21065</v>
      </c>
      <c r="F29" s="10" t="s">
        <v>117</v>
      </c>
      <c r="G29" s="12" t="s">
        <v>191</v>
      </c>
      <c r="H29" s="13">
        <v>36</v>
      </c>
      <c r="I29" s="9">
        <f t="shared" si="0"/>
        <v>14.4</v>
      </c>
      <c r="J29" s="14">
        <v>0.114</v>
      </c>
      <c r="K29" s="8">
        <f t="shared" si="1"/>
        <v>14.514000000000001</v>
      </c>
      <c r="L29" s="9" t="s">
        <v>41</v>
      </c>
    </row>
    <row r="30" spans="1:12" ht="12.75">
      <c r="A30" s="9">
        <v>25</v>
      </c>
      <c r="B30" s="21" t="s">
        <v>123</v>
      </c>
      <c r="C30" s="10" t="s">
        <v>140</v>
      </c>
      <c r="D30" s="10" t="s">
        <v>61</v>
      </c>
      <c r="E30" s="11">
        <v>20290</v>
      </c>
      <c r="F30" s="10"/>
      <c r="G30" s="12" t="s">
        <v>192</v>
      </c>
      <c r="H30" s="13">
        <v>36</v>
      </c>
      <c r="I30" s="9">
        <f t="shared" si="0"/>
        <v>14.4</v>
      </c>
      <c r="J30" s="14">
        <v>0.095</v>
      </c>
      <c r="K30" s="8">
        <f t="shared" si="1"/>
        <v>14.495000000000001</v>
      </c>
      <c r="L30" s="9" t="s">
        <v>41</v>
      </c>
    </row>
    <row r="31" spans="1:12" ht="12.75">
      <c r="A31" s="9">
        <v>26</v>
      </c>
      <c r="B31" s="21" t="s">
        <v>98</v>
      </c>
      <c r="C31" s="10" t="s">
        <v>99</v>
      </c>
      <c r="D31" s="10" t="s">
        <v>13</v>
      </c>
      <c r="E31" s="11">
        <v>21951</v>
      </c>
      <c r="F31" s="10" t="s">
        <v>14</v>
      </c>
      <c r="G31" s="12" t="s">
        <v>193</v>
      </c>
      <c r="H31" s="13">
        <v>36</v>
      </c>
      <c r="I31" s="9">
        <f t="shared" si="0"/>
        <v>14.4</v>
      </c>
      <c r="J31" s="14">
        <v>0.07</v>
      </c>
      <c r="K31" s="8">
        <f t="shared" si="1"/>
        <v>14.47</v>
      </c>
      <c r="L31" s="9" t="s">
        <v>41</v>
      </c>
    </row>
    <row r="32" spans="1:12" ht="12.75">
      <c r="A32" s="9">
        <v>27</v>
      </c>
      <c r="B32" s="21" t="s">
        <v>4</v>
      </c>
      <c r="C32" s="10" t="s">
        <v>5</v>
      </c>
      <c r="D32" s="10" t="s">
        <v>6</v>
      </c>
      <c r="E32" s="11">
        <v>32576</v>
      </c>
      <c r="F32" s="10" t="s">
        <v>54</v>
      </c>
      <c r="G32" s="12" t="s">
        <v>194</v>
      </c>
      <c r="H32" s="13">
        <v>35</v>
      </c>
      <c r="I32" s="9">
        <f t="shared" si="0"/>
        <v>14</v>
      </c>
      <c r="J32" s="14">
        <v>0.395</v>
      </c>
      <c r="K32" s="8">
        <f t="shared" si="1"/>
        <v>14.395</v>
      </c>
      <c r="L32" s="9" t="s">
        <v>243</v>
      </c>
    </row>
    <row r="33" spans="1:12" ht="12.75">
      <c r="A33" s="9">
        <v>28</v>
      </c>
      <c r="B33" s="21" t="s">
        <v>111</v>
      </c>
      <c r="C33" s="10" t="s">
        <v>112</v>
      </c>
      <c r="D33" s="10" t="s">
        <v>61</v>
      </c>
      <c r="E33" s="11">
        <v>34557</v>
      </c>
      <c r="F33" s="10" t="s">
        <v>64</v>
      </c>
      <c r="G33" s="12" t="s">
        <v>195</v>
      </c>
      <c r="H33" s="13">
        <v>35</v>
      </c>
      <c r="I33" s="9">
        <f t="shared" si="0"/>
        <v>14</v>
      </c>
      <c r="J33" s="14">
        <v>0.395</v>
      </c>
      <c r="K33" s="8">
        <f t="shared" si="1"/>
        <v>14.395</v>
      </c>
      <c r="L33" s="9" t="s">
        <v>238</v>
      </c>
    </row>
    <row r="34" spans="1:12" ht="12.75">
      <c r="A34" s="9">
        <v>29</v>
      </c>
      <c r="B34" s="21" t="s">
        <v>130</v>
      </c>
      <c r="C34" s="10" t="s">
        <v>157</v>
      </c>
      <c r="D34" s="10" t="s">
        <v>131</v>
      </c>
      <c r="E34" s="11">
        <v>21599</v>
      </c>
      <c r="F34" s="10" t="s">
        <v>132</v>
      </c>
      <c r="G34" s="12" t="s">
        <v>196</v>
      </c>
      <c r="H34" s="13">
        <v>35</v>
      </c>
      <c r="I34" s="9">
        <f t="shared" si="0"/>
        <v>14</v>
      </c>
      <c r="J34" s="14">
        <v>0.385</v>
      </c>
      <c r="K34" s="8">
        <f t="shared" si="1"/>
        <v>14.385</v>
      </c>
      <c r="L34" s="9" t="s">
        <v>41</v>
      </c>
    </row>
    <row r="35" spans="1:12" ht="12.75">
      <c r="A35" s="9">
        <v>30</v>
      </c>
      <c r="B35" s="21" t="s">
        <v>7</v>
      </c>
      <c r="C35" s="10" t="s">
        <v>8</v>
      </c>
      <c r="D35" s="10" t="s">
        <v>9</v>
      </c>
      <c r="E35" s="11">
        <v>26913</v>
      </c>
      <c r="F35" s="10" t="s">
        <v>10</v>
      </c>
      <c r="G35" s="12" t="s">
        <v>197</v>
      </c>
      <c r="H35" s="13">
        <v>35</v>
      </c>
      <c r="I35" s="9">
        <f t="shared" si="0"/>
        <v>14</v>
      </c>
      <c r="J35" s="14">
        <v>0.375</v>
      </c>
      <c r="K35" s="8">
        <f t="shared" si="1"/>
        <v>14.375</v>
      </c>
      <c r="L35" s="9" t="s">
        <v>41</v>
      </c>
    </row>
    <row r="36" spans="1:12" ht="12.75">
      <c r="A36" s="9">
        <v>31</v>
      </c>
      <c r="B36" s="21" t="s">
        <v>136</v>
      </c>
      <c r="C36" s="10" t="s">
        <v>135</v>
      </c>
      <c r="D36" s="10" t="s">
        <v>13</v>
      </c>
      <c r="E36" s="11">
        <v>24334</v>
      </c>
      <c r="F36" s="10" t="s">
        <v>173</v>
      </c>
      <c r="G36" s="12" t="s">
        <v>198</v>
      </c>
      <c r="H36" s="13">
        <v>35</v>
      </c>
      <c r="I36" s="9">
        <f t="shared" si="0"/>
        <v>14</v>
      </c>
      <c r="J36" s="14">
        <v>0.152</v>
      </c>
      <c r="K36" s="8">
        <f t="shared" si="1"/>
        <v>14.152</v>
      </c>
      <c r="L36" s="9" t="s">
        <v>41</v>
      </c>
    </row>
    <row r="37" spans="1:12" ht="12.75">
      <c r="A37" s="9">
        <v>32</v>
      </c>
      <c r="B37" s="21" t="s">
        <v>20</v>
      </c>
      <c r="C37" s="10" t="s">
        <v>38</v>
      </c>
      <c r="D37" s="10" t="s">
        <v>13</v>
      </c>
      <c r="E37" s="11">
        <v>20409</v>
      </c>
      <c r="F37" s="10" t="s">
        <v>39</v>
      </c>
      <c r="G37" s="12" t="s">
        <v>199</v>
      </c>
      <c r="H37" s="13">
        <v>35</v>
      </c>
      <c r="I37" s="9">
        <f t="shared" si="0"/>
        <v>14</v>
      </c>
      <c r="J37" s="14">
        <v>0.059</v>
      </c>
      <c r="K37" s="8">
        <f t="shared" si="1"/>
        <v>14.059</v>
      </c>
      <c r="L37" s="9" t="s">
        <v>41</v>
      </c>
    </row>
    <row r="38" spans="1:12" ht="12.75">
      <c r="A38" s="9">
        <v>33</v>
      </c>
      <c r="B38" s="21" t="s">
        <v>245</v>
      </c>
      <c r="C38" s="10" t="s">
        <v>42</v>
      </c>
      <c r="D38" s="10" t="s">
        <v>61</v>
      </c>
      <c r="E38" s="11">
        <v>33774</v>
      </c>
      <c r="F38" s="10"/>
      <c r="G38" s="12" t="s">
        <v>200</v>
      </c>
      <c r="H38" s="13">
        <v>35</v>
      </c>
      <c r="I38" s="9">
        <f aca="true" t="shared" si="2" ref="I38:I68">(H38*400)/1000</f>
        <v>14</v>
      </c>
      <c r="J38" s="14">
        <v>0.003</v>
      </c>
      <c r="K38" s="8">
        <f aca="true" t="shared" si="3" ref="K38:K68">I38+J38</f>
        <v>14.003</v>
      </c>
      <c r="L38" s="9" t="s">
        <v>41</v>
      </c>
    </row>
    <row r="39" spans="1:12" ht="12.75">
      <c r="A39" s="9">
        <v>34</v>
      </c>
      <c r="B39" s="21" t="s">
        <v>100</v>
      </c>
      <c r="C39" s="10" t="s">
        <v>101</v>
      </c>
      <c r="D39" s="10" t="s">
        <v>13</v>
      </c>
      <c r="E39" s="11">
        <v>21941</v>
      </c>
      <c r="F39" s="10" t="s">
        <v>14</v>
      </c>
      <c r="G39" s="12" t="s">
        <v>201</v>
      </c>
      <c r="H39" s="13">
        <v>34</v>
      </c>
      <c r="I39" s="9">
        <f t="shared" si="2"/>
        <v>13.6</v>
      </c>
      <c r="J39" s="14">
        <v>0.383</v>
      </c>
      <c r="K39" s="8">
        <f t="shared" si="3"/>
        <v>13.983</v>
      </c>
      <c r="L39" s="9" t="s">
        <v>41</v>
      </c>
    </row>
    <row r="40" spans="1:12" ht="12.75">
      <c r="A40" s="9">
        <v>35</v>
      </c>
      <c r="B40" s="21" t="s">
        <v>43</v>
      </c>
      <c r="C40" s="10" t="s">
        <v>70</v>
      </c>
      <c r="D40" s="10" t="s">
        <v>13</v>
      </c>
      <c r="E40" s="11">
        <v>23172</v>
      </c>
      <c r="F40" s="10" t="s">
        <v>173</v>
      </c>
      <c r="G40" s="12" t="s">
        <v>202</v>
      </c>
      <c r="H40" s="13">
        <v>34</v>
      </c>
      <c r="I40" s="9">
        <f t="shared" si="2"/>
        <v>13.6</v>
      </c>
      <c r="J40" s="14">
        <v>0.342</v>
      </c>
      <c r="K40" s="8">
        <f t="shared" si="3"/>
        <v>13.942</v>
      </c>
      <c r="L40" s="9" t="s">
        <v>41</v>
      </c>
    </row>
    <row r="41" spans="1:12" ht="12.75">
      <c r="A41" s="9">
        <v>36</v>
      </c>
      <c r="B41" s="21" t="s">
        <v>76</v>
      </c>
      <c r="C41" s="10" t="s">
        <v>77</v>
      </c>
      <c r="D41" s="10" t="s">
        <v>78</v>
      </c>
      <c r="E41" s="11">
        <v>22993</v>
      </c>
      <c r="F41" s="10" t="s">
        <v>54</v>
      </c>
      <c r="G41" s="12" t="s">
        <v>203</v>
      </c>
      <c r="H41" s="13">
        <v>34</v>
      </c>
      <c r="I41" s="9">
        <f t="shared" si="2"/>
        <v>13.6</v>
      </c>
      <c r="J41" s="14">
        <v>0.272</v>
      </c>
      <c r="K41" s="8">
        <f t="shared" si="3"/>
        <v>13.872</v>
      </c>
      <c r="L41" s="9" t="s">
        <v>41</v>
      </c>
    </row>
    <row r="42" spans="1:12" ht="12.75">
      <c r="A42" s="9">
        <v>37</v>
      </c>
      <c r="B42" s="21" t="s">
        <v>40</v>
      </c>
      <c r="C42" s="10" t="s">
        <v>42</v>
      </c>
      <c r="D42" s="10" t="s">
        <v>36</v>
      </c>
      <c r="E42" s="11">
        <v>32732</v>
      </c>
      <c r="F42" s="10"/>
      <c r="G42" s="12" t="s">
        <v>204</v>
      </c>
      <c r="H42" s="13">
        <v>34</v>
      </c>
      <c r="I42" s="9">
        <f t="shared" si="2"/>
        <v>13.6</v>
      </c>
      <c r="J42" s="14">
        <v>0.228</v>
      </c>
      <c r="K42" s="8">
        <f t="shared" si="3"/>
        <v>13.828</v>
      </c>
      <c r="L42" s="9" t="s">
        <v>41</v>
      </c>
    </row>
    <row r="43" spans="1:12" ht="12.75">
      <c r="A43" s="9">
        <v>38</v>
      </c>
      <c r="B43" s="21" t="s">
        <v>49</v>
      </c>
      <c r="C43" s="10" t="s">
        <v>152</v>
      </c>
      <c r="D43" s="10" t="s">
        <v>13</v>
      </c>
      <c r="E43" s="11">
        <v>15726</v>
      </c>
      <c r="F43" s="10" t="s">
        <v>14</v>
      </c>
      <c r="G43" s="12" t="s">
        <v>205</v>
      </c>
      <c r="H43" s="13">
        <v>34</v>
      </c>
      <c r="I43" s="9">
        <f t="shared" si="2"/>
        <v>13.6</v>
      </c>
      <c r="J43" s="14">
        <v>0.213</v>
      </c>
      <c r="K43" s="8">
        <f t="shared" si="3"/>
        <v>13.812999999999999</v>
      </c>
      <c r="L43" s="9" t="s">
        <v>41</v>
      </c>
    </row>
    <row r="44" spans="1:12" ht="12.75">
      <c r="A44" s="9">
        <v>39</v>
      </c>
      <c r="B44" s="21" t="s">
        <v>31</v>
      </c>
      <c r="C44" s="10" t="s">
        <v>32</v>
      </c>
      <c r="D44" s="10" t="s">
        <v>9</v>
      </c>
      <c r="E44" s="11">
        <v>25139</v>
      </c>
      <c r="F44" s="10" t="s">
        <v>10</v>
      </c>
      <c r="G44" s="12" t="s">
        <v>206</v>
      </c>
      <c r="H44" s="13">
        <v>34</v>
      </c>
      <c r="I44" s="9">
        <f t="shared" si="2"/>
        <v>13.6</v>
      </c>
      <c r="J44" s="14">
        <v>0.105</v>
      </c>
      <c r="K44" s="8">
        <f t="shared" si="3"/>
        <v>13.705</v>
      </c>
      <c r="L44" s="9" t="s">
        <v>41</v>
      </c>
    </row>
    <row r="45" spans="1:12" s="1" customFormat="1" ht="12.75">
      <c r="A45" s="6">
        <v>40</v>
      </c>
      <c r="B45" s="23" t="s">
        <v>141</v>
      </c>
      <c r="C45" s="16" t="s">
        <v>142</v>
      </c>
      <c r="D45" s="16" t="s">
        <v>16</v>
      </c>
      <c r="E45" s="17">
        <v>24473</v>
      </c>
      <c r="F45" s="16" t="s">
        <v>19</v>
      </c>
      <c r="G45" s="18" t="s">
        <v>207</v>
      </c>
      <c r="H45" s="19">
        <v>33</v>
      </c>
      <c r="I45" s="6">
        <f t="shared" si="2"/>
        <v>13.2</v>
      </c>
      <c r="J45" s="8">
        <v>0.393</v>
      </c>
      <c r="K45" s="8">
        <f t="shared" si="3"/>
        <v>13.593</v>
      </c>
      <c r="L45" s="9" t="s">
        <v>41</v>
      </c>
    </row>
    <row r="46" spans="1:12" ht="12.75">
      <c r="A46" s="9">
        <v>41</v>
      </c>
      <c r="B46" s="21" t="s">
        <v>17</v>
      </c>
      <c r="C46" s="10" t="s">
        <v>71</v>
      </c>
      <c r="D46" s="10" t="s">
        <v>13</v>
      </c>
      <c r="E46" s="11">
        <v>30936</v>
      </c>
      <c r="F46" s="10" t="s">
        <v>14</v>
      </c>
      <c r="G46" s="12" t="s">
        <v>208</v>
      </c>
      <c r="H46" s="13">
        <v>33</v>
      </c>
      <c r="I46" s="9">
        <f t="shared" si="2"/>
        <v>13.2</v>
      </c>
      <c r="J46" s="14">
        <v>0.158</v>
      </c>
      <c r="K46" s="8">
        <f t="shared" si="3"/>
        <v>13.357999999999999</v>
      </c>
      <c r="L46" s="9" t="s">
        <v>41</v>
      </c>
    </row>
    <row r="47" spans="1:12" ht="12.75">
      <c r="A47" s="9">
        <v>42</v>
      </c>
      <c r="B47" s="21" t="s">
        <v>80</v>
      </c>
      <c r="C47" s="10" t="s">
        <v>81</v>
      </c>
      <c r="D47" s="10" t="s">
        <v>45</v>
      </c>
      <c r="E47" s="11">
        <v>16168</v>
      </c>
      <c r="F47" s="10" t="s">
        <v>82</v>
      </c>
      <c r="G47" s="12" t="s">
        <v>209</v>
      </c>
      <c r="H47" s="13">
        <v>32</v>
      </c>
      <c r="I47" s="9">
        <f t="shared" si="2"/>
        <v>12.8</v>
      </c>
      <c r="J47" s="14">
        <v>0.206</v>
      </c>
      <c r="K47" s="8">
        <f t="shared" si="3"/>
        <v>13.006</v>
      </c>
      <c r="L47" s="9" t="s">
        <v>41</v>
      </c>
    </row>
    <row r="48" spans="1:12" ht="12.75">
      <c r="A48" s="9">
        <v>43</v>
      </c>
      <c r="B48" s="21" t="s">
        <v>90</v>
      </c>
      <c r="C48" s="10" t="s">
        <v>91</v>
      </c>
      <c r="D48" s="10" t="s">
        <v>13</v>
      </c>
      <c r="E48" s="11">
        <v>16685</v>
      </c>
      <c r="F48" s="10" t="s">
        <v>14</v>
      </c>
      <c r="G48" s="12" t="s">
        <v>210</v>
      </c>
      <c r="H48" s="13">
        <v>32</v>
      </c>
      <c r="I48" s="9">
        <f t="shared" si="2"/>
        <v>12.8</v>
      </c>
      <c r="J48" s="14">
        <v>0.167</v>
      </c>
      <c r="K48" s="8">
        <f t="shared" si="3"/>
        <v>12.967</v>
      </c>
      <c r="L48" s="9" t="s">
        <v>41</v>
      </c>
    </row>
    <row r="49" spans="1:12" ht="12.75">
      <c r="A49" s="9">
        <v>44</v>
      </c>
      <c r="B49" s="21" t="s">
        <v>20</v>
      </c>
      <c r="C49" s="10" t="s">
        <v>33</v>
      </c>
      <c r="D49" s="10" t="s">
        <v>13</v>
      </c>
      <c r="E49" s="11">
        <v>18693</v>
      </c>
      <c r="F49" s="10"/>
      <c r="G49" s="12" t="s">
        <v>211</v>
      </c>
      <c r="H49" s="13">
        <v>32</v>
      </c>
      <c r="I49" s="9">
        <f t="shared" si="2"/>
        <v>12.8</v>
      </c>
      <c r="J49" s="14">
        <v>0.151</v>
      </c>
      <c r="K49" s="8">
        <f t="shared" si="3"/>
        <v>12.951</v>
      </c>
      <c r="L49" s="9" t="s">
        <v>41</v>
      </c>
    </row>
    <row r="50" spans="1:12" s="1" customFormat="1" ht="12.75">
      <c r="A50" s="6">
        <v>45</v>
      </c>
      <c r="B50" s="23" t="s">
        <v>57</v>
      </c>
      <c r="C50" s="16" t="s">
        <v>58</v>
      </c>
      <c r="D50" s="16" t="s">
        <v>53</v>
      </c>
      <c r="E50" s="17">
        <v>23460</v>
      </c>
      <c r="F50" s="16" t="s">
        <v>54</v>
      </c>
      <c r="G50" s="18" t="s">
        <v>212</v>
      </c>
      <c r="H50" s="19">
        <v>31</v>
      </c>
      <c r="I50" s="6">
        <f t="shared" si="2"/>
        <v>12.4</v>
      </c>
      <c r="J50" s="8">
        <v>0.261</v>
      </c>
      <c r="K50" s="8">
        <f t="shared" si="3"/>
        <v>12.661</v>
      </c>
      <c r="L50" s="9" t="s">
        <v>41</v>
      </c>
    </row>
    <row r="51" spans="1:12" ht="12.75">
      <c r="A51" s="9">
        <v>46</v>
      </c>
      <c r="B51" s="21" t="s">
        <v>20</v>
      </c>
      <c r="C51" s="10" t="s">
        <v>21</v>
      </c>
      <c r="D51" s="10" t="s">
        <v>22</v>
      </c>
      <c r="E51" s="11">
        <v>20678</v>
      </c>
      <c r="F51" s="10" t="s">
        <v>174</v>
      </c>
      <c r="G51" s="12" t="s">
        <v>213</v>
      </c>
      <c r="H51" s="13">
        <v>31</v>
      </c>
      <c r="I51" s="9">
        <f t="shared" si="2"/>
        <v>12.4</v>
      </c>
      <c r="J51" s="14">
        <v>0.236</v>
      </c>
      <c r="K51" s="8">
        <f t="shared" si="3"/>
        <v>12.636000000000001</v>
      </c>
      <c r="L51" s="9" t="s">
        <v>41</v>
      </c>
    </row>
    <row r="52" spans="1:12" ht="12.75">
      <c r="A52" s="9">
        <v>47</v>
      </c>
      <c r="B52" s="21" t="s">
        <v>92</v>
      </c>
      <c r="C52" s="10" t="s">
        <v>93</v>
      </c>
      <c r="D52" s="10" t="s">
        <v>13</v>
      </c>
      <c r="E52" s="11">
        <v>15737</v>
      </c>
      <c r="F52" s="10" t="s">
        <v>14</v>
      </c>
      <c r="G52" s="12" t="s">
        <v>214</v>
      </c>
      <c r="H52" s="13">
        <v>31</v>
      </c>
      <c r="I52" s="9">
        <f t="shared" si="2"/>
        <v>12.4</v>
      </c>
      <c r="J52" s="14">
        <v>0.196</v>
      </c>
      <c r="K52" s="8">
        <f t="shared" si="3"/>
        <v>12.596</v>
      </c>
      <c r="L52" s="9" t="s">
        <v>41</v>
      </c>
    </row>
    <row r="53" spans="1:12" ht="12.75">
      <c r="A53" s="9">
        <v>48</v>
      </c>
      <c r="B53" s="21" t="s">
        <v>108</v>
      </c>
      <c r="C53" s="10" t="s">
        <v>109</v>
      </c>
      <c r="D53" s="10" t="s">
        <v>104</v>
      </c>
      <c r="E53" s="11">
        <v>34035</v>
      </c>
      <c r="F53" s="10"/>
      <c r="G53" s="12" t="s">
        <v>215</v>
      </c>
      <c r="H53" s="13">
        <v>31</v>
      </c>
      <c r="I53" s="9">
        <f t="shared" si="2"/>
        <v>12.4</v>
      </c>
      <c r="J53" s="14">
        <v>0.168</v>
      </c>
      <c r="K53" s="8">
        <f t="shared" si="3"/>
        <v>12.568</v>
      </c>
      <c r="L53" s="9" t="s">
        <v>247</v>
      </c>
    </row>
    <row r="54" spans="1:12" s="1" customFormat="1" ht="12.75">
      <c r="A54" s="6">
        <v>49</v>
      </c>
      <c r="B54" s="23" t="s">
        <v>114</v>
      </c>
      <c r="C54" s="16" t="s">
        <v>115</v>
      </c>
      <c r="D54" s="16" t="s">
        <v>61</v>
      </c>
      <c r="E54" s="17">
        <v>33828</v>
      </c>
      <c r="F54" s="16" t="s">
        <v>64</v>
      </c>
      <c r="G54" s="18" t="s">
        <v>216</v>
      </c>
      <c r="H54" s="19">
        <v>31</v>
      </c>
      <c r="I54" s="6">
        <f t="shared" si="2"/>
        <v>12.4</v>
      </c>
      <c r="J54" s="8">
        <v>0.153</v>
      </c>
      <c r="K54" s="8">
        <f t="shared" si="3"/>
        <v>12.553</v>
      </c>
      <c r="L54" s="9" t="s">
        <v>296</v>
      </c>
    </row>
    <row r="55" spans="1:12" s="1" customFormat="1" ht="12.75">
      <c r="A55" s="6">
        <v>50</v>
      </c>
      <c r="B55" s="23" t="s">
        <v>138</v>
      </c>
      <c r="C55" s="16" t="s">
        <v>139</v>
      </c>
      <c r="D55" s="16" t="s">
        <v>13</v>
      </c>
      <c r="E55" s="17">
        <v>20730</v>
      </c>
      <c r="F55" s="16" t="s">
        <v>173</v>
      </c>
      <c r="G55" s="18" t="s">
        <v>217</v>
      </c>
      <c r="H55" s="19">
        <v>31</v>
      </c>
      <c r="I55" s="6">
        <f t="shared" si="2"/>
        <v>12.4</v>
      </c>
      <c r="J55" s="8">
        <v>0.063</v>
      </c>
      <c r="K55" s="8">
        <f t="shared" si="3"/>
        <v>12.463000000000001</v>
      </c>
      <c r="L55" s="9" t="s">
        <v>41</v>
      </c>
    </row>
    <row r="56" spans="1:12" ht="12.75">
      <c r="A56" s="9">
        <v>51</v>
      </c>
      <c r="B56" s="21" t="s">
        <v>46</v>
      </c>
      <c r="C56" s="10" t="s">
        <v>47</v>
      </c>
      <c r="D56" s="10" t="s">
        <v>16</v>
      </c>
      <c r="E56" s="11">
        <v>22025</v>
      </c>
      <c r="F56" s="10" t="s">
        <v>19</v>
      </c>
      <c r="G56" s="12" t="s">
        <v>218</v>
      </c>
      <c r="H56" s="13">
        <v>31</v>
      </c>
      <c r="I56" s="9">
        <f t="shared" si="2"/>
        <v>12.4</v>
      </c>
      <c r="J56" s="14">
        <v>0.034</v>
      </c>
      <c r="K56" s="8">
        <f t="shared" si="3"/>
        <v>12.434000000000001</v>
      </c>
      <c r="L56" s="9" t="s">
        <v>41</v>
      </c>
    </row>
    <row r="57" spans="1:12" ht="12.75">
      <c r="A57" s="9">
        <v>52</v>
      </c>
      <c r="B57" s="21" t="s">
        <v>23</v>
      </c>
      <c r="C57" s="10" t="s">
        <v>24</v>
      </c>
      <c r="D57" s="10" t="s">
        <v>16</v>
      </c>
      <c r="E57" s="11">
        <v>27700</v>
      </c>
      <c r="F57" s="10" t="s">
        <v>25</v>
      </c>
      <c r="G57" s="12" t="s">
        <v>219</v>
      </c>
      <c r="H57" s="13">
        <v>31</v>
      </c>
      <c r="I57" s="9">
        <f t="shared" si="2"/>
        <v>12.4</v>
      </c>
      <c r="J57" s="14">
        <v>0.016</v>
      </c>
      <c r="K57" s="8">
        <f t="shared" si="3"/>
        <v>12.416</v>
      </c>
      <c r="L57" s="9" t="s">
        <v>41</v>
      </c>
    </row>
    <row r="58" spans="1:12" ht="12.75">
      <c r="A58" s="9">
        <v>53</v>
      </c>
      <c r="B58" s="21" t="s">
        <v>88</v>
      </c>
      <c r="C58" s="10" t="s">
        <v>89</v>
      </c>
      <c r="D58" s="10" t="s">
        <v>30</v>
      </c>
      <c r="E58" s="11">
        <v>33889</v>
      </c>
      <c r="F58" s="10"/>
      <c r="G58" s="12" t="s">
        <v>220</v>
      </c>
      <c r="H58" s="13">
        <v>30</v>
      </c>
      <c r="I58" s="9">
        <f t="shared" si="2"/>
        <v>12</v>
      </c>
      <c r="J58" s="14">
        <v>0.318</v>
      </c>
      <c r="K58" s="8">
        <f t="shared" si="3"/>
        <v>12.318</v>
      </c>
      <c r="L58" s="9" t="s">
        <v>248</v>
      </c>
    </row>
    <row r="59" spans="1:12" ht="12.75">
      <c r="A59" s="9">
        <v>54</v>
      </c>
      <c r="B59" s="21" t="s">
        <v>105</v>
      </c>
      <c r="C59" s="10" t="s">
        <v>119</v>
      </c>
      <c r="D59" s="10" t="s">
        <v>120</v>
      </c>
      <c r="E59" s="11">
        <v>18985</v>
      </c>
      <c r="F59" s="10"/>
      <c r="G59" s="12" t="s">
        <v>221</v>
      </c>
      <c r="H59" s="13">
        <v>30</v>
      </c>
      <c r="I59" s="9">
        <f t="shared" si="2"/>
        <v>12</v>
      </c>
      <c r="J59" s="14">
        <v>0.262</v>
      </c>
      <c r="K59" s="8">
        <f t="shared" si="3"/>
        <v>12.262</v>
      </c>
      <c r="L59" s="9" t="s">
        <v>41</v>
      </c>
    </row>
    <row r="60" spans="1:12" ht="12.75">
      <c r="A60" s="9">
        <v>55</v>
      </c>
      <c r="B60" s="21" t="s">
        <v>59</v>
      </c>
      <c r="C60" s="10" t="s">
        <v>72</v>
      </c>
      <c r="D60" s="10" t="s">
        <v>16</v>
      </c>
      <c r="E60" s="11">
        <v>30033</v>
      </c>
      <c r="F60" s="10" t="s">
        <v>54</v>
      </c>
      <c r="G60" s="12" t="s">
        <v>222</v>
      </c>
      <c r="H60" s="13">
        <v>30</v>
      </c>
      <c r="I60" s="9">
        <f t="shared" si="2"/>
        <v>12</v>
      </c>
      <c r="J60" s="14">
        <v>0.169</v>
      </c>
      <c r="K60" s="8">
        <f t="shared" si="3"/>
        <v>12.169</v>
      </c>
      <c r="L60" s="9" t="s">
        <v>41</v>
      </c>
    </row>
    <row r="61" spans="1:12" ht="12.75">
      <c r="A61" s="9">
        <v>56</v>
      </c>
      <c r="B61" s="21" t="s">
        <v>49</v>
      </c>
      <c r="C61" s="10" t="s">
        <v>50</v>
      </c>
      <c r="D61" s="10" t="s">
        <v>13</v>
      </c>
      <c r="E61" s="11">
        <v>21001</v>
      </c>
      <c r="F61" s="10" t="s">
        <v>54</v>
      </c>
      <c r="G61" s="12" t="s">
        <v>223</v>
      </c>
      <c r="H61" s="13">
        <v>30</v>
      </c>
      <c r="I61" s="9">
        <f t="shared" si="2"/>
        <v>12</v>
      </c>
      <c r="J61" s="14">
        <v>0.016</v>
      </c>
      <c r="K61" s="8">
        <f t="shared" si="3"/>
        <v>12.016</v>
      </c>
      <c r="L61" s="9" t="s">
        <v>41</v>
      </c>
    </row>
    <row r="62" spans="1:12" s="1" customFormat="1" ht="12.75">
      <c r="A62" s="6">
        <v>57</v>
      </c>
      <c r="B62" s="24" t="s">
        <v>146</v>
      </c>
      <c r="C62" s="6" t="s">
        <v>147</v>
      </c>
      <c r="D62" s="6" t="s">
        <v>145</v>
      </c>
      <c r="E62" s="20">
        <v>24108</v>
      </c>
      <c r="F62" s="6"/>
      <c r="G62" s="18" t="s">
        <v>224</v>
      </c>
      <c r="H62" s="19">
        <v>30</v>
      </c>
      <c r="I62" s="6">
        <f t="shared" si="2"/>
        <v>12</v>
      </c>
      <c r="J62" s="8">
        <v>0.011</v>
      </c>
      <c r="K62" s="8">
        <f t="shared" si="3"/>
        <v>12.011</v>
      </c>
      <c r="L62" s="9" t="s">
        <v>41</v>
      </c>
    </row>
    <row r="63" spans="1:12" ht="12.75">
      <c r="A63" s="9">
        <v>58</v>
      </c>
      <c r="B63" s="21" t="s">
        <v>113</v>
      </c>
      <c r="C63" s="10" t="s">
        <v>126</v>
      </c>
      <c r="D63" s="10" t="s">
        <v>61</v>
      </c>
      <c r="E63" s="11">
        <v>34297</v>
      </c>
      <c r="F63" s="10"/>
      <c r="G63" s="12" t="s">
        <v>225</v>
      </c>
      <c r="H63" s="13">
        <v>29</v>
      </c>
      <c r="I63" s="9">
        <f t="shared" si="2"/>
        <v>11.6</v>
      </c>
      <c r="J63" s="14">
        <v>0.265</v>
      </c>
      <c r="K63" s="8">
        <f t="shared" si="3"/>
        <v>11.865</v>
      </c>
      <c r="L63" s="9" t="s">
        <v>41</v>
      </c>
    </row>
    <row r="64" spans="1:12" ht="12.75">
      <c r="A64" s="9">
        <v>59</v>
      </c>
      <c r="B64" s="21" t="s">
        <v>96</v>
      </c>
      <c r="C64" s="10" t="s">
        <v>97</v>
      </c>
      <c r="D64" s="10" t="s">
        <v>13</v>
      </c>
      <c r="E64" s="11">
        <v>16271</v>
      </c>
      <c r="F64" s="10" t="s">
        <v>14</v>
      </c>
      <c r="G64" s="12" t="s">
        <v>226</v>
      </c>
      <c r="H64" s="13">
        <v>29</v>
      </c>
      <c r="I64" s="9">
        <f t="shared" si="2"/>
        <v>11.6</v>
      </c>
      <c r="J64" s="14">
        <v>0.107</v>
      </c>
      <c r="K64" s="8">
        <f t="shared" si="3"/>
        <v>11.706999999999999</v>
      </c>
      <c r="L64" s="9" t="s">
        <v>41</v>
      </c>
    </row>
    <row r="65" spans="1:12" s="1" customFormat="1" ht="12.75">
      <c r="A65" s="6">
        <v>60</v>
      </c>
      <c r="B65" s="23" t="s">
        <v>11</v>
      </c>
      <c r="C65" s="16" t="s">
        <v>12</v>
      </c>
      <c r="D65" s="16" t="s">
        <v>9</v>
      </c>
      <c r="E65" s="17">
        <v>27015</v>
      </c>
      <c r="F65" s="16" t="s">
        <v>10</v>
      </c>
      <c r="G65" s="18" t="s">
        <v>228</v>
      </c>
      <c r="H65" s="19">
        <v>29</v>
      </c>
      <c r="I65" s="6">
        <f t="shared" si="2"/>
        <v>11.6</v>
      </c>
      <c r="J65" s="8">
        <v>0.072</v>
      </c>
      <c r="K65" s="8">
        <f t="shared" si="3"/>
        <v>11.671999999999999</v>
      </c>
      <c r="L65" s="9" t="s">
        <v>41</v>
      </c>
    </row>
    <row r="66" spans="1:12" ht="12.75">
      <c r="A66" s="9">
        <v>61</v>
      </c>
      <c r="B66" s="21" t="s">
        <v>94</v>
      </c>
      <c r="C66" s="10" t="s">
        <v>95</v>
      </c>
      <c r="D66" s="10" t="s">
        <v>13</v>
      </c>
      <c r="E66" s="11">
        <v>15769</v>
      </c>
      <c r="F66" s="10" t="s">
        <v>14</v>
      </c>
      <c r="G66" s="12" t="s">
        <v>227</v>
      </c>
      <c r="H66" s="13">
        <v>28</v>
      </c>
      <c r="I66" s="9">
        <f t="shared" si="2"/>
        <v>11.2</v>
      </c>
      <c r="J66" s="14">
        <v>0.358</v>
      </c>
      <c r="K66" s="8">
        <f t="shared" si="3"/>
        <v>11.558</v>
      </c>
      <c r="L66" s="9" t="s">
        <v>41</v>
      </c>
    </row>
    <row r="67" spans="1:12" s="1" customFormat="1" ht="12.75">
      <c r="A67" s="6">
        <v>62</v>
      </c>
      <c r="B67" s="23" t="s">
        <v>127</v>
      </c>
      <c r="C67" s="16" t="s">
        <v>128</v>
      </c>
      <c r="D67" s="16" t="s">
        <v>129</v>
      </c>
      <c r="E67" s="17">
        <v>26802</v>
      </c>
      <c r="F67" s="16" t="s">
        <v>175</v>
      </c>
      <c r="G67" s="18" t="s">
        <v>229</v>
      </c>
      <c r="H67" s="19">
        <v>27</v>
      </c>
      <c r="I67" s="6">
        <f t="shared" si="2"/>
        <v>10.8</v>
      </c>
      <c r="J67" s="8">
        <v>0.129</v>
      </c>
      <c r="K67" s="8">
        <f t="shared" si="3"/>
        <v>10.929</v>
      </c>
      <c r="L67" s="9" t="s">
        <v>41</v>
      </c>
    </row>
    <row r="68" spans="1:12" s="1" customFormat="1" ht="12.75">
      <c r="A68" s="6">
        <v>63</v>
      </c>
      <c r="B68" s="23" t="s">
        <v>121</v>
      </c>
      <c r="C68" s="16" t="s">
        <v>122</v>
      </c>
      <c r="D68" s="16" t="s">
        <v>120</v>
      </c>
      <c r="E68" s="17">
        <v>33464</v>
      </c>
      <c r="F68" s="16"/>
      <c r="G68" s="18" t="s">
        <v>230</v>
      </c>
      <c r="H68" s="19">
        <v>27</v>
      </c>
      <c r="I68" s="6">
        <f t="shared" si="2"/>
        <v>10.8</v>
      </c>
      <c r="J68" s="8">
        <v>0.084</v>
      </c>
      <c r="K68" s="8">
        <f t="shared" si="3"/>
        <v>10.884</v>
      </c>
      <c r="L68" s="9" t="s">
        <v>239</v>
      </c>
    </row>
    <row r="69" spans="1:12" s="1" customFormat="1" ht="12.75">
      <c r="A69" s="6">
        <v>64</v>
      </c>
      <c r="B69" s="23" t="s">
        <v>176</v>
      </c>
      <c r="C69" s="16" t="s">
        <v>177</v>
      </c>
      <c r="D69" s="16" t="s">
        <v>178</v>
      </c>
      <c r="E69" s="17">
        <v>33967</v>
      </c>
      <c r="F69" s="16"/>
      <c r="G69" s="18" t="s">
        <v>231</v>
      </c>
      <c r="H69" s="19">
        <v>25</v>
      </c>
      <c r="I69" s="6">
        <f>(H69*400)/1000</f>
        <v>10</v>
      </c>
      <c r="J69" s="8">
        <v>0.111</v>
      </c>
      <c r="K69" s="8">
        <f>I69+J69</f>
        <v>10.111</v>
      </c>
      <c r="L69" s="9" t="s">
        <v>41</v>
      </c>
    </row>
    <row r="70" spans="1:12" ht="12.75">
      <c r="A70" s="9">
        <v>65</v>
      </c>
      <c r="B70" s="21" t="s">
        <v>158</v>
      </c>
      <c r="C70" s="10" t="s">
        <v>159</v>
      </c>
      <c r="D70" s="10" t="s">
        <v>160</v>
      </c>
      <c r="E70" s="11">
        <v>20546</v>
      </c>
      <c r="F70" s="10" t="s">
        <v>41</v>
      </c>
      <c r="G70" s="12" t="s">
        <v>232</v>
      </c>
      <c r="H70" s="13">
        <v>24</v>
      </c>
      <c r="I70" s="9">
        <f>(H70*400)/1000</f>
        <v>9.6</v>
      </c>
      <c r="J70" s="14">
        <v>0.065</v>
      </c>
      <c r="K70" s="8">
        <f>I70+J70</f>
        <v>9.665</v>
      </c>
      <c r="L70" s="9" t="s">
        <v>41</v>
      </c>
    </row>
    <row r="71" spans="1:12" ht="12.75">
      <c r="A71" s="9">
        <v>66</v>
      </c>
      <c r="B71" s="21" t="s">
        <v>134</v>
      </c>
      <c r="C71" s="10" t="s">
        <v>135</v>
      </c>
      <c r="D71" s="10" t="s">
        <v>13</v>
      </c>
      <c r="E71" s="11">
        <v>14478</v>
      </c>
      <c r="F71" s="10" t="s">
        <v>14</v>
      </c>
      <c r="G71" s="12" t="s">
        <v>233</v>
      </c>
      <c r="H71" s="13">
        <v>24</v>
      </c>
      <c r="I71" s="9">
        <f>(H71*400)/1000</f>
        <v>9.6</v>
      </c>
      <c r="J71" s="14">
        <v>0.032</v>
      </c>
      <c r="K71" s="8">
        <f>I71+J71</f>
        <v>9.632</v>
      </c>
      <c r="L71" s="9" t="s">
        <v>41</v>
      </c>
    </row>
    <row r="72" spans="1:12" ht="12.75">
      <c r="A72" s="9">
        <v>67</v>
      </c>
      <c r="B72" s="21" t="s">
        <v>34</v>
      </c>
      <c r="C72" s="10" t="s">
        <v>35</v>
      </c>
      <c r="D72" s="10" t="s">
        <v>36</v>
      </c>
      <c r="E72" s="11">
        <v>22341</v>
      </c>
      <c r="F72" s="10"/>
      <c r="G72" s="12" t="s">
        <v>234</v>
      </c>
      <c r="H72" s="13">
        <v>22</v>
      </c>
      <c r="I72" s="9">
        <f>(H72*400)/1000</f>
        <v>8.8</v>
      </c>
      <c r="J72" s="14">
        <v>0.127</v>
      </c>
      <c r="K72" s="8">
        <f>I72+J72</f>
        <v>8.927000000000001</v>
      </c>
      <c r="L72" s="9" t="s">
        <v>41</v>
      </c>
    </row>
    <row r="73" spans="8:12" ht="12.75">
      <c r="H73" s="4"/>
      <c r="L73" s="40"/>
    </row>
    <row r="74" spans="8:12" ht="12.75">
      <c r="H74" s="4"/>
      <c r="L74" s="40"/>
    </row>
    <row r="75" spans="8:12" ht="12.75">
      <c r="H75" s="4"/>
      <c r="L75" s="40"/>
    </row>
    <row r="76" spans="8:12" ht="12.75">
      <c r="H76" s="4"/>
      <c r="L76" s="40"/>
    </row>
    <row r="77" ht="12.75">
      <c r="L77" s="40"/>
    </row>
    <row r="78" ht="12.75">
      <c r="L78" s="40"/>
    </row>
    <row r="79" ht="12.75">
      <c r="L79" s="40"/>
    </row>
    <row r="80" ht="12.75">
      <c r="L80" s="40"/>
    </row>
    <row r="81" ht="12.75">
      <c r="L81" s="40"/>
    </row>
    <row r="82" ht="12.75">
      <c r="L82" s="40"/>
    </row>
    <row r="83" ht="12.75">
      <c r="L83" s="40"/>
    </row>
    <row r="84" ht="12.75">
      <c r="L84" s="40"/>
    </row>
    <row r="85" ht="12.75">
      <c r="L85" s="40"/>
    </row>
    <row r="86" ht="12.75">
      <c r="L86" s="40"/>
    </row>
    <row r="87" ht="12.75">
      <c r="L87" s="40"/>
    </row>
    <row r="88" ht="12.75">
      <c r="L88" s="40"/>
    </row>
    <row r="89" ht="12.75">
      <c r="L89" s="40"/>
    </row>
    <row r="90" ht="12.75">
      <c r="L90" s="40"/>
    </row>
    <row r="91" ht="12.75">
      <c r="L91" s="40"/>
    </row>
    <row r="92" ht="12.75">
      <c r="L92" s="40"/>
    </row>
    <row r="93" ht="12.75">
      <c r="L93" s="40"/>
    </row>
    <row r="94" ht="12.75">
      <c r="L94" s="40"/>
    </row>
  </sheetData>
  <sheetProtection/>
  <printOptions/>
  <pageMargins left="0.35433070866141736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3.421875" style="41" customWidth="1"/>
    <col min="2" max="2" width="7.7109375" style="41" bestFit="1" customWidth="1"/>
    <col min="3" max="3" width="10.421875" style="41" bestFit="1" customWidth="1"/>
    <col min="4" max="4" width="15.57421875" style="41" bestFit="1" customWidth="1"/>
    <col min="5" max="5" width="10.7109375" style="41" customWidth="1"/>
    <col min="6" max="6" width="13.28125" style="41" bestFit="1" customWidth="1"/>
    <col min="7" max="7" width="4.140625" style="41" customWidth="1"/>
    <col min="8" max="8" width="4.28125" style="41" customWidth="1"/>
    <col min="9" max="9" width="9.57421875" style="0" customWidth="1"/>
    <col min="14" max="14" width="13.421875" style="0" customWidth="1"/>
  </cols>
  <sheetData>
    <row r="1" spans="1:8" ht="15">
      <c r="A1" s="2"/>
      <c r="B1" s="2"/>
      <c r="C1" s="36" t="s">
        <v>295</v>
      </c>
      <c r="F1"/>
      <c r="G1"/>
      <c r="H1" s="5"/>
    </row>
    <row r="2" spans="1:13" ht="12.75">
      <c r="A2" s="2"/>
      <c r="B2" s="2"/>
      <c r="D2" s="60" t="s">
        <v>36</v>
      </c>
      <c r="F2" s="59">
        <v>40334</v>
      </c>
      <c r="G2"/>
      <c r="H2" s="37"/>
      <c r="M2" s="3"/>
    </row>
    <row r="3" spans="1:9" ht="12.75">
      <c r="A3" s="2"/>
      <c r="B3" s="2"/>
      <c r="C3" s="2"/>
      <c r="D3" s="2"/>
      <c r="E3" s="2"/>
      <c r="F3" s="3"/>
      <c r="G3"/>
      <c r="H3"/>
      <c r="I3" s="5"/>
    </row>
    <row r="4" spans="1:9" s="53" customFormat="1" ht="39" customHeight="1">
      <c r="A4" s="58" t="s">
        <v>143</v>
      </c>
      <c r="B4" s="57" t="s">
        <v>0</v>
      </c>
      <c r="C4" s="56" t="s">
        <v>1</v>
      </c>
      <c r="D4" s="56" t="s">
        <v>2</v>
      </c>
      <c r="E4" s="56" t="s">
        <v>133</v>
      </c>
      <c r="F4" s="56" t="s">
        <v>3</v>
      </c>
      <c r="G4" s="56" t="s">
        <v>294</v>
      </c>
      <c r="H4" s="55" t="s">
        <v>293</v>
      </c>
      <c r="I4" s="54" t="s">
        <v>156</v>
      </c>
    </row>
    <row r="5" spans="1:14" ht="12.75">
      <c r="A5" s="51">
        <v>1</v>
      </c>
      <c r="B5" s="50" t="s">
        <v>292</v>
      </c>
      <c r="C5" s="48" t="s">
        <v>291</v>
      </c>
      <c r="D5" s="48" t="s">
        <v>45</v>
      </c>
      <c r="E5" s="49">
        <v>35140</v>
      </c>
      <c r="F5" s="48" t="s">
        <v>290</v>
      </c>
      <c r="G5" s="47" t="s">
        <v>161</v>
      </c>
      <c r="H5" s="46">
        <v>19</v>
      </c>
      <c r="I5" s="45">
        <v>7.95</v>
      </c>
      <c r="N5" s="52"/>
    </row>
    <row r="6" spans="1:14" ht="12.75">
      <c r="A6" s="51">
        <v>2</v>
      </c>
      <c r="B6" s="50" t="s">
        <v>83</v>
      </c>
      <c r="C6" s="48" t="s">
        <v>289</v>
      </c>
      <c r="D6" s="48" t="s">
        <v>61</v>
      </c>
      <c r="E6" s="49">
        <v>35263</v>
      </c>
      <c r="F6" s="48" t="s">
        <v>64</v>
      </c>
      <c r="G6" s="47" t="s">
        <v>162</v>
      </c>
      <c r="H6" s="46">
        <v>18</v>
      </c>
      <c r="I6" s="45">
        <v>7.49</v>
      </c>
      <c r="N6" s="52"/>
    </row>
    <row r="7" spans="1:14" ht="12.75">
      <c r="A7" s="51">
        <v>3</v>
      </c>
      <c r="B7" s="50" t="s">
        <v>288</v>
      </c>
      <c r="C7" s="48" t="s">
        <v>287</v>
      </c>
      <c r="D7" s="48" t="s">
        <v>61</v>
      </c>
      <c r="E7" s="49">
        <v>36523</v>
      </c>
      <c r="F7" s="48" t="s">
        <v>64</v>
      </c>
      <c r="G7" s="47" t="s">
        <v>163</v>
      </c>
      <c r="H7" s="46">
        <v>18</v>
      </c>
      <c r="I7" s="45">
        <v>7.478</v>
      </c>
      <c r="N7" s="52"/>
    </row>
    <row r="8" spans="1:14" ht="12.75">
      <c r="A8" s="51">
        <v>4</v>
      </c>
      <c r="B8" s="50" t="s">
        <v>286</v>
      </c>
      <c r="C8" s="48" t="s">
        <v>285</v>
      </c>
      <c r="D8" s="48" t="s">
        <v>104</v>
      </c>
      <c r="E8" s="49">
        <v>36158</v>
      </c>
      <c r="F8" s="48"/>
      <c r="G8" s="47" t="s">
        <v>165</v>
      </c>
      <c r="H8" s="46">
        <v>17</v>
      </c>
      <c r="I8" s="45">
        <v>7.151</v>
      </c>
      <c r="N8" s="52"/>
    </row>
    <row r="9" spans="1:14" ht="12.75">
      <c r="A9" s="51">
        <v>5</v>
      </c>
      <c r="B9" s="50" t="s">
        <v>110</v>
      </c>
      <c r="C9" s="48" t="s">
        <v>284</v>
      </c>
      <c r="D9" s="48" t="s">
        <v>61</v>
      </c>
      <c r="E9" s="49">
        <v>35319</v>
      </c>
      <c r="F9" s="48" t="s">
        <v>64</v>
      </c>
      <c r="G9" s="47" t="s">
        <v>167</v>
      </c>
      <c r="H9" s="46">
        <v>17</v>
      </c>
      <c r="I9" s="45">
        <v>7.1419999999999995</v>
      </c>
      <c r="N9" s="52"/>
    </row>
    <row r="10" spans="1:14" ht="12.75">
      <c r="A10" s="51">
        <v>6</v>
      </c>
      <c r="B10" s="50" t="s">
        <v>283</v>
      </c>
      <c r="C10" s="48" t="s">
        <v>279</v>
      </c>
      <c r="D10" s="48" t="s">
        <v>104</v>
      </c>
      <c r="E10" s="49">
        <v>35627</v>
      </c>
      <c r="F10" s="48"/>
      <c r="G10" s="47" t="s">
        <v>168</v>
      </c>
      <c r="H10" s="46">
        <v>17</v>
      </c>
      <c r="I10" s="45">
        <v>6.879</v>
      </c>
      <c r="J10" s="5"/>
      <c r="N10" s="52"/>
    </row>
    <row r="11" spans="1:14" ht="12.75">
      <c r="A11" s="51">
        <v>7</v>
      </c>
      <c r="B11" s="50" t="s">
        <v>113</v>
      </c>
      <c r="C11" s="48" t="s">
        <v>282</v>
      </c>
      <c r="D11" s="48" t="s">
        <v>61</v>
      </c>
      <c r="E11" s="49">
        <v>35673</v>
      </c>
      <c r="F11" s="48" t="s">
        <v>64</v>
      </c>
      <c r="G11" s="47" t="s">
        <v>169</v>
      </c>
      <c r="H11" s="46">
        <v>16</v>
      </c>
      <c r="I11" s="45">
        <v>6.6770000000000005</v>
      </c>
      <c r="N11" s="52"/>
    </row>
    <row r="12" spans="1:14" ht="12.75">
      <c r="A12" s="51">
        <v>8</v>
      </c>
      <c r="B12" s="50" t="s">
        <v>281</v>
      </c>
      <c r="C12" s="48" t="s">
        <v>280</v>
      </c>
      <c r="D12" s="48" t="s">
        <v>104</v>
      </c>
      <c r="E12" s="49">
        <v>36561</v>
      </c>
      <c r="F12" s="48"/>
      <c r="G12" s="47" t="s">
        <v>170</v>
      </c>
      <c r="H12" s="46">
        <v>16</v>
      </c>
      <c r="I12" s="45">
        <v>6.516</v>
      </c>
      <c r="N12" s="52"/>
    </row>
    <row r="13" spans="1:14" ht="12.75">
      <c r="A13" s="51">
        <v>9</v>
      </c>
      <c r="B13" s="50" t="s">
        <v>107</v>
      </c>
      <c r="C13" s="48" t="s">
        <v>279</v>
      </c>
      <c r="D13" s="48" t="s">
        <v>104</v>
      </c>
      <c r="E13" s="49">
        <v>35808</v>
      </c>
      <c r="F13" s="48"/>
      <c r="G13" s="47" t="s">
        <v>183</v>
      </c>
      <c r="H13" s="46">
        <v>16</v>
      </c>
      <c r="I13" s="45">
        <v>6.452</v>
      </c>
      <c r="N13" s="52"/>
    </row>
    <row r="14" spans="1:14" ht="12.75">
      <c r="A14" s="51">
        <v>10</v>
      </c>
      <c r="B14" s="50" t="s">
        <v>278</v>
      </c>
      <c r="C14" s="48" t="s">
        <v>269</v>
      </c>
      <c r="D14" s="48" t="s">
        <v>104</v>
      </c>
      <c r="E14" s="49">
        <v>36171</v>
      </c>
      <c r="F14" s="48"/>
      <c r="G14" s="47" t="s">
        <v>186</v>
      </c>
      <c r="H14" s="46">
        <v>16</v>
      </c>
      <c r="I14" s="45">
        <v>6.417000000000001</v>
      </c>
      <c r="N14" s="52"/>
    </row>
    <row r="15" spans="1:14" ht="12.75">
      <c r="A15" s="51">
        <v>11</v>
      </c>
      <c r="B15" s="50" t="s">
        <v>277</v>
      </c>
      <c r="C15" s="48" t="s">
        <v>276</v>
      </c>
      <c r="D15" s="48" t="s">
        <v>61</v>
      </c>
      <c r="E15" s="49">
        <v>34829</v>
      </c>
      <c r="F15" s="48" t="s">
        <v>64</v>
      </c>
      <c r="G15" s="47" t="s">
        <v>275</v>
      </c>
      <c r="H15" s="46">
        <v>15</v>
      </c>
      <c r="I15" s="45">
        <v>6.392</v>
      </c>
      <c r="N15" s="52"/>
    </row>
    <row r="16" spans="1:14" ht="12.75">
      <c r="A16" s="51">
        <v>12</v>
      </c>
      <c r="B16" s="50" t="s">
        <v>274</v>
      </c>
      <c r="C16" s="48" t="s">
        <v>273</v>
      </c>
      <c r="D16" s="48" t="s">
        <v>272</v>
      </c>
      <c r="E16" s="49">
        <v>35065</v>
      </c>
      <c r="F16" s="48"/>
      <c r="G16" s="47" t="s">
        <v>271</v>
      </c>
      <c r="H16" s="46">
        <v>15</v>
      </c>
      <c r="I16" s="45">
        <v>6.27</v>
      </c>
      <c r="N16" s="52"/>
    </row>
    <row r="17" spans="1:9" ht="12.75">
      <c r="A17" s="51">
        <v>13</v>
      </c>
      <c r="B17" s="50" t="s">
        <v>270</v>
      </c>
      <c r="C17" s="48" t="s">
        <v>269</v>
      </c>
      <c r="D17" s="48" t="s">
        <v>104</v>
      </c>
      <c r="E17" s="49">
        <v>34860</v>
      </c>
      <c r="F17" s="48"/>
      <c r="G17" s="47" t="s">
        <v>187</v>
      </c>
      <c r="H17" s="46">
        <v>15</v>
      </c>
      <c r="I17" s="45">
        <v>6.224</v>
      </c>
    </row>
    <row r="18" spans="1:9" ht="12.75">
      <c r="A18" s="51">
        <v>14</v>
      </c>
      <c r="B18" s="50" t="s">
        <v>268</v>
      </c>
      <c r="C18" s="48" t="s">
        <v>267</v>
      </c>
      <c r="D18" s="48" t="s">
        <v>61</v>
      </c>
      <c r="E18" s="49">
        <v>35575</v>
      </c>
      <c r="F18" s="48" t="s">
        <v>64</v>
      </c>
      <c r="G18" s="47" t="s">
        <v>188</v>
      </c>
      <c r="H18" s="46">
        <v>15</v>
      </c>
      <c r="I18" s="45">
        <v>6.22</v>
      </c>
    </row>
    <row r="19" spans="1:9" ht="12.75">
      <c r="A19" s="51">
        <v>15</v>
      </c>
      <c r="B19" s="50" t="s">
        <v>266</v>
      </c>
      <c r="C19" s="48" t="s">
        <v>265</v>
      </c>
      <c r="D19" s="48" t="s">
        <v>104</v>
      </c>
      <c r="E19" s="49">
        <v>35563</v>
      </c>
      <c r="F19" s="48"/>
      <c r="G19" s="47" t="s">
        <v>264</v>
      </c>
      <c r="H19" s="46">
        <v>15</v>
      </c>
      <c r="I19" s="45">
        <v>6.06</v>
      </c>
    </row>
    <row r="20" spans="1:9" ht="12.75">
      <c r="A20" s="51">
        <v>16</v>
      </c>
      <c r="B20" s="50" t="s">
        <v>263</v>
      </c>
      <c r="C20" s="48" t="s">
        <v>262</v>
      </c>
      <c r="D20" s="48" t="s">
        <v>61</v>
      </c>
      <c r="E20" s="49">
        <v>35005</v>
      </c>
      <c r="F20" s="48" t="s">
        <v>64</v>
      </c>
      <c r="G20" s="47" t="s">
        <v>261</v>
      </c>
      <c r="H20" s="46">
        <v>14</v>
      </c>
      <c r="I20" s="45">
        <v>5.7139999999999995</v>
      </c>
    </row>
    <row r="21" spans="1:9" ht="12.75">
      <c r="A21" s="51">
        <v>17</v>
      </c>
      <c r="B21" s="50" t="s">
        <v>254</v>
      </c>
      <c r="C21" s="48" t="s">
        <v>260</v>
      </c>
      <c r="D21" s="48" t="s">
        <v>104</v>
      </c>
      <c r="E21" s="49">
        <v>36792</v>
      </c>
      <c r="F21" s="48"/>
      <c r="G21" s="47" t="s">
        <v>259</v>
      </c>
      <c r="H21" s="46">
        <v>13</v>
      </c>
      <c r="I21" s="45">
        <v>5.5440000000000005</v>
      </c>
    </row>
    <row r="22" spans="1:9" ht="12.75">
      <c r="A22" s="51">
        <v>18</v>
      </c>
      <c r="B22" s="50" t="s">
        <v>108</v>
      </c>
      <c r="C22" s="48" t="s">
        <v>258</v>
      </c>
      <c r="D22" s="48" t="s">
        <v>104</v>
      </c>
      <c r="E22" s="49">
        <v>35529</v>
      </c>
      <c r="F22" s="48"/>
      <c r="G22" s="47" t="s">
        <v>194</v>
      </c>
      <c r="H22" s="46">
        <v>13</v>
      </c>
      <c r="I22" s="45">
        <v>5.424</v>
      </c>
    </row>
    <row r="23" spans="1:9" ht="12.75">
      <c r="A23" s="51">
        <v>19</v>
      </c>
      <c r="B23" s="50" t="s">
        <v>257</v>
      </c>
      <c r="C23" s="48" t="s">
        <v>256</v>
      </c>
      <c r="D23" s="48" t="s">
        <v>104</v>
      </c>
      <c r="E23" s="49">
        <v>35725</v>
      </c>
      <c r="F23" s="48"/>
      <c r="G23" s="47" t="s">
        <v>255</v>
      </c>
      <c r="H23" s="46">
        <v>13</v>
      </c>
      <c r="I23" s="45">
        <v>5.333</v>
      </c>
    </row>
    <row r="24" spans="1:9" ht="12.75">
      <c r="A24" s="51">
        <v>20</v>
      </c>
      <c r="B24" s="50" t="s">
        <v>254</v>
      </c>
      <c r="C24" s="48" t="s">
        <v>253</v>
      </c>
      <c r="D24" s="48" t="s">
        <v>104</v>
      </c>
      <c r="E24" s="49">
        <v>36276</v>
      </c>
      <c r="F24" s="48"/>
      <c r="G24" s="47" t="s">
        <v>252</v>
      </c>
      <c r="H24" s="46">
        <v>13</v>
      </c>
      <c r="I24" s="45">
        <v>5.155</v>
      </c>
    </row>
    <row r="25" spans="1:9" ht="12.75">
      <c r="A25" s="51">
        <v>21</v>
      </c>
      <c r="B25" s="50" t="s">
        <v>251</v>
      </c>
      <c r="C25" s="48" t="s">
        <v>250</v>
      </c>
      <c r="D25" s="48" t="s">
        <v>61</v>
      </c>
      <c r="E25" s="49">
        <v>35462</v>
      </c>
      <c r="F25" s="48" t="s">
        <v>64</v>
      </c>
      <c r="G25" s="47" t="s">
        <v>197</v>
      </c>
      <c r="H25" s="46">
        <v>12</v>
      </c>
      <c r="I25" s="45">
        <v>4.918</v>
      </c>
    </row>
    <row r="26" spans="5:9" ht="12.75">
      <c r="E26" s="44"/>
      <c r="G26" s="42"/>
      <c r="H26" s="43"/>
      <c r="I26" s="1"/>
    </row>
    <row r="27" spans="7:8" ht="12.75">
      <c r="G27" s="42"/>
      <c r="H27" s="4"/>
    </row>
    <row r="28" ht="12.75">
      <c r="H28" s="4"/>
    </row>
    <row r="29" ht="12.75">
      <c r="H2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Attivavita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Attivavita</dc:creator>
  <cp:keywords/>
  <dc:description/>
  <cp:lastModifiedBy>SM</cp:lastModifiedBy>
  <cp:lastPrinted>2010-06-08T15:44:58Z</cp:lastPrinted>
  <dcterms:created xsi:type="dcterms:W3CDTF">2010-06-05T06:02:37Z</dcterms:created>
  <dcterms:modified xsi:type="dcterms:W3CDTF">2010-06-11T04:52:32Z</dcterms:modified>
  <cp:category/>
  <cp:version/>
  <cp:contentType/>
  <cp:contentStatus/>
</cp:coreProperties>
</file>