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7935" tabRatio="599" firstSheet="1" activeTab="13"/>
  </bookViews>
  <sheets>
    <sheet name="id" sheetId="1" state="hidden" r:id="rId1"/>
    <sheet name="60m M 1999" sheetId="2" r:id="rId2"/>
    <sheet name="60m M 2001" sheetId="3" r:id="rId3"/>
    <sheet name="60m V" sheetId="4" r:id="rId4"/>
    <sheet name="60m bb MV" sheetId="5" r:id="rId5"/>
    <sheet name="600m MV" sheetId="6" r:id="rId6"/>
    <sheet name="200m M 1999" sheetId="7" r:id="rId7"/>
    <sheet name="200m M 2001" sheetId="8" r:id="rId8"/>
    <sheet name="200m V 1999" sheetId="9" r:id="rId9"/>
    <sheet name="200m V 2001" sheetId="10" r:id="rId10"/>
    <sheet name="Rut3kg M V" sheetId="11" r:id="rId11"/>
    <sheet name="Tolis V" sheetId="12" r:id="rId12"/>
    <sheet name="Tolis M" sheetId="13" r:id="rId13"/>
    <sheet name="Aukštis M V" sheetId="14" r:id="rId14"/>
  </sheets>
  <definedNames>
    <definedName name="_xlnm._FilterDatabase" localSheetId="0" hidden="1">'id'!$A$1:$AD$1006</definedName>
    <definedName name="_xlnm.Print_Area" localSheetId="0">'id'!$A:$IV</definedName>
    <definedName name="SHEET_TITLE" localSheetId="0">"id"</definedName>
  </definedNames>
  <calcPr fullCalcOnLoad="1"/>
</workbook>
</file>

<file path=xl/sharedStrings.xml><?xml version="1.0" encoding="utf-8"?>
<sst xmlns="http://schemas.openxmlformats.org/spreadsheetml/2006/main" count="2626" uniqueCount="756">
  <si>
    <t>Startas:</t>
  </si>
  <si>
    <t>Vieta</t>
  </si>
  <si>
    <t>bėg/vt</t>
  </si>
  <si>
    <t>St Nr</t>
  </si>
  <si>
    <t>Dalyvis</t>
  </si>
  <si>
    <t>Gim. data</t>
  </si>
  <si>
    <t>Komanda</t>
  </si>
  <si>
    <t>Rez</t>
  </si>
  <si>
    <t>beg/vt</t>
  </si>
  <si>
    <t>Fin rez</t>
  </si>
  <si>
    <t>Kv L</t>
  </si>
  <si>
    <t>Treneris</t>
  </si>
  <si>
    <t>r6</t>
  </si>
  <si>
    <t>Klaipėdos miesto vaikų varžybos</t>
  </si>
  <si>
    <t>Klaipėda, Lengvosios atletikos maniežas</t>
  </si>
  <si>
    <t>1/4</t>
  </si>
  <si>
    <t>Galina Miržinskaja</t>
  </si>
  <si>
    <t>Klaipėda  NIKĖ</t>
  </si>
  <si>
    <t>1/3</t>
  </si>
  <si>
    <t>Ema Pokulnevičiūtė</t>
  </si>
  <si>
    <t xml:space="preserve">Klaipėda   </t>
  </si>
  <si>
    <t xml:space="preserve"> </t>
  </si>
  <si>
    <t>2/1</t>
  </si>
  <si>
    <t>Agnė Karečkaitė</t>
  </si>
  <si>
    <t>II A</t>
  </si>
  <si>
    <t>A.Šilauskas</t>
  </si>
  <si>
    <t>Enrika Ragainytė</t>
  </si>
  <si>
    <t>1/2</t>
  </si>
  <si>
    <t>Viltė Narbutaitytė</t>
  </si>
  <si>
    <t>2/2</t>
  </si>
  <si>
    <t>Erika Lukaševič</t>
  </si>
  <si>
    <t>1/1</t>
  </si>
  <si>
    <t>1/5</t>
  </si>
  <si>
    <t>Patricija Skurdenytė</t>
  </si>
  <si>
    <t>III A</t>
  </si>
  <si>
    <t>L.Milikauskaitė</t>
  </si>
  <si>
    <t>M.Krakys</t>
  </si>
  <si>
    <t>D.D.Senkai</t>
  </si>
  <si>
    <t>3/1</t>
  </si>
  <si>
    <t>Kristina Žiliūtė</t>
  </si>
  <si>
    <t>Klaipėda  MARATONAS</t>
  </si>
  <si>
    <t>I JA</t>
  </si>
  <si>
    <t>J.R.Beržinskai</t>
  </si>
  <si>
    <t/>
  </si>
  <si>
    <t>3/2</t>
  </si>
  <si>
    <t>Dovilė Malakauskaitė</t>
  </si>
  <si>
    <t>2/3</t>
  </si>
  <si>
    <t>Eglė Jurkutė</t>
  </si>
  <si>
    <t>V.Baronienė</t>
  </si>
  <si>
    <t>II JA</t>
  </si>
  <si>
    <t>3/3</t>
  </si>
  <si>
    <t>Akvilė Jonauskytė</t>
  </si>
  <si>
    <t>III JA</t>
  </si>
  <si>
    <t>2/4</t>
  </si>
  <si>
    <t>Darja Radzevičiūtė</t>
  </si>
  <si>
    <t>5/1</t>
  </si>
  <si>
    <t>Emilija Nevieraitė</t>
  </si>
  <si>
    <t>b/a</t>
  </si>
  <si>
    <t>2/5</t>
  </si>
  <si>
    <t>Augvilė Simanaitytė</t>
  </si>
  <si>
    <t>A.Vilčinskienė, R.Adomaitienė</t>
  </si>
  <si>
    <t>2/6</t>
  </si>
  <si>
    <t>Greta Meižytė</t>
  </si>
  <si>
    <t>O.Grybauskienė</t>
  </si>
  <si>
    <t>5/2</t>
  </si>
  <si>
    <t>Karina Jasadavičiūtė</t>
  </si>
  <si>
    <t>6/1</t>
  </si>
  <si>
    <t>4/1</t>
  </si>
  <si>
    <t>Aina Skierutė</t>
  </si>
  <si>
    <t>E.Norvilas</t>
  </si>
  <si>
    <t>7/1</t>
  </si>
  <si>
    <t>Evelina Vasiliauskaitė</t>
  </si>
  <si>
    <t>4/2</t>
  </si>
  <si>
    <t>Aistė Klevinskaitė</t>
  </si>
  <si>
    <t>3/4</t>
  </si>
  <si>
    <t>Brigita Pupelytė</t>
  </si>
  <si>
    <t>4/3</t>
  </si>
  <si>
    <t>Kornelija Saunorytė</t>
  </si>
  <si>
    <t>6/2</t>
  </si>
  <si>
    <t>Iveta Mažutytė</t>
  </si>
  <si>
    <t>5/3</t>
  </si>
  <si>
    <t>Gintė Masaitytė</t>
  </si>
  <si>
    <t>3/5</t>
  </si>
  <si>
    <t>Viktorija Širvinskaitė</t>
  </si>
  <si>
    <t>6/3</t>
  </si>
  <si>
    <t>Gintarė Paulauskaitė</t>
  </si>
  <si>
    <t xml:space="preserve">Vilkyčiai   </t>
  </si>
  <si>
    <t>B.Mulskis</t>
  </si>
  <si>
    <t>7/3</t>
  </si>
  <si>
    <t>Gabrielė Monkevičiūtė</t>
  </si>
  <si>
    <t>5/4</t>
  </si>
  <si>
    <t>Eva Sakalauskaitė</t>
  </si>
  <si>
    <t>6/5</t>
  </si>
  <si>
    <t>Elija Lukoševičiūtė</t>
  </si>
  <si>
    <t>4/5</t>
  </si>
  <si>
    <t>Rasa Kožikytė</t>
  </si>
  <si>
    <t>5/5</t>
  </si>
  <si>
    <t>Gustė Jonikaitė</t>
  </si>
  <si>
    <t>M.Alseika</t>
  </si>
  <si>
    <t>4/4</t>
  </si>
  <si>
    <t>Lėja Kubiliūtė</t>
  </si>
  <si>
    <t>Ieva Radzevičiūtė</t>
  </si>
  <si>
    <t>5/6</t>
  </si>
  <si>
    <t>Ernesta Gričiūtė</t>
  </si>
  <si>
    <t>6/4</t>
  </si>
  <si>
    <t>Benita Budrytė</t>
  </si>
  <si>
    <t>7/5</t>
  </si>
  <si>
    <t>Deimantė Vidzgaudaitė</t>
  </si>
  <si>
    <t>7/2</t>
  </si>
  <si>
    <t>Gintarė Kiesaitė</t>
  </si>
  <si>
    <t>Laura Dargytė</t>
  </si>
  <si>
    <t>7/4</t>
  </si>
  <si>
    <t>r67</t>
  </si>
  <si>
    <t>r2</t>
  </si>
  <si>
    <t>r3</t>
  </si>
  <si>
    <t>Lukas Valančiauskis</t>
  </si>
  <si>
    <t>Karolis Aleksandrovas</t>
  </si>
  <si>
    <t>Laurynas Toleikis</t>
  </si>
  <si>
    <t>Enrikas Būta</t>
  </si>
  <si>
    <t>Eimantas Tulčius</t>
  </si>
  <si>
    <t>1/6</t>
  </si>
  <si>
    <t>Sergej Olechnovič</t>
  </si>
  <si>
    <t>L.Bružas</t>
  </si>
  <si>
    <t>Marius Sedaravičius</t>
  </si>
  <si>
    <t>Mantas Rudzevičius</t>
  </si>
  <si>
    <t>Deivydas Pajarskas</t>
  </si>
  <si>
    <t>Tomas Vasiljevas</t>
  </si>
  <si>
    <t>Tadas Bružas</t>
  </si>
  <si>
    <t>Deividas Simutis</t>
  </si>
  <si>
    <t>Vygantas Palilionis</t>
  </si>
  <si>
    <t>Martynas Ivanauskas</t>
  </si>
  <si>
    <t>Jonas Nikitinas</t>
  </si>
  <si>
    <t>Aleksas Šeputis</t>
  </si>
  <si>
    <t>Jokūbas Žvirblis</t>
  </si>
  <si>
    <t>Ainis Siugaudas</t>
  </si>
  <si>
    <t>Tomas Sluckus</t>
  </si>
  <si>
    <t>Emilis Urbonas</t>
  </si>
  <si>
    <t>Emilis Matias</t>
  </si>
  <si>
    <t>Tadas Danilevičius</t>
  </si>
  <si>
    <t>Bartas Gedminas</t>
  </si>
  <si>
    <t>Domas Brugšis</t>
  </si>
  <si>
    <t>4/6</t>
  </si>
  <si>
    <t>Rpmualdas Budrys</t>
  </si>
  <si>
    <t>Remigijus Krygeris</t>
  </si>
  <si>
    <t>r8</t>
  </si>
  <si>
    <t>r9</t>
  </si>
  <si>
    <t>r68</t>
  </si>
  <si>
    <t>600m bėgimas mergaitėms</t>
  </si>
  <si>
    <t>Skaistė Daškevičiūtė</t>
  </si>
  <si>
    <t>Justina Petrutytė</t>
  </si>
  <si>
    <t>Karolina Krasnovaitė</t>
  </si>
  <si>
    <t>Adriana Ruseckaitė</t>
  </si>
  <si>
    <t>Indrė Domarkaitė</t>
  </si>
  <si>
    <t>Lolita Ostertak</t>
  </si>
  <si>
    <t>600m bėgimas berniukams</t>
  </si>
  <si>
    <t>Aldas Žvirblis</t>
  </si>
  <si>
    <t>Lukas  Grublys</t>
  </si>
  <si>
    <t>Domas Šilaikis</t>
  </si>
  <si>
    <t>200-11-23</t>
  </si>
  <si>
    <t>Tomas Lukminas</t>
  </si>
  <si>
    <t>Deimantė Vizgaudaitė</t>
  </si>
  <si>
    <t>Eimantė Balaišytė</t>
  </si>
  <si>
    <t>Goda Krasauskaitė</t>
  </si>
  <si>
    <t>Laura Kubiliūtė</t>
  </si>
  <si>
    <t>Rolandas Valaitis</t>
  </si>
  <si>
    <t>Ugnius Petryla</t>
  </si>
  <si>
    <t>Gintaras Borovliovas</t>
  </si>
  <si>
    <t>Matas Sudmantas</t>
  </si>
  <si>
    <t>Kęstutis Dulkys</t>
  </si>
  <si>
    <t>Tomas Mikalauskis</t>
  </si>
  <si>
    <t>Erikas Panamariovas</t>
  </si>
  <si>
    <t>Marius Rudzevičius</t>
  </si>
  <si>
    <t>60m barj. (0.762-7.50) bėgimas mergaitėms</t>
  </si>
  <si>
    <t>Ieva Rainytė</t>
  </si>
  <si>
    <t>Gintarė Griciūtė</t>
  </si>
  <si>
    <t>60m barj. (0.762-7.50) bėgimas berniukams</t>
  </si>
  <si>
    <t>Lukas Labanauskas</t>
  </si>
  <si>
    <t>200m bėgimas mergaitėms (1999-2000 m.g.)</t>
  </si>
  <si>
    <t>eilė</t>
  </si>
  <si>
    <t>eill</t>
  </si>
  <si>
    <t>st nr</t>
  </si>
  <si>
    <t>Lytis</t>
  </si>
  <si>
    <t>id</t>
  </si>
  <si>
    <t>Gim data</t>
  </si>
  <si>
    <t>SM</t>
  </si>
  <si>
    <t>Klubas</t>
  </si>
  <si>
    <t>ind/bk</t>
  </si>
  <si>
    <t>Vardas</t>
  </si>
  <si>
    <t>Pavardė</t>
  </si>
  <si>
    <t>Miestas</t>
  </si>
  <si>
    <t>treneris</t>
  </si>
  <si>
    <t>rungtis 1</t>
  </si>
  <si>
    <t>rungtis 2</t>
  </si>
  <si>
    <t>prop Vardas</t>
  </si>
  <si>
    <t>prop Pavardė</t>
  </si>
  <si>
    <t>prop Miestas</t>
  </si>
  <si>
    <t>rungtis 1+2</t>
  </si>
  <si>
    <t>sb1</t>
  </si>
  <si>
    <t>sb2</t>
  </si>
  <si>
    <t>Pastabos</t>
  </si>
  <si>
    <t>r1</t>
  </si>
  <si>
    <t>v</t>
  </si>
  <si>
    <t>Dovidas</t>
  </si>
  <si>
    <t>Balašauskas</t>
  </si>
  <si>
    <t>Vilkyčiai</t>
  </si>
  <si>
    <t>Tadas</t>
  </si>
  <si>
    <t>Bružas</t>
  </si>
  <si>
    <t>Emilis</t>
  </si>
  <si>
    <t>Urbonas</t>
  </si>
  <si>
    <t>r4</t>
  </si>
  <si>
    <t>Edvinas</t>
  </si>
  <si>
    <t>Dulkys</t>
  </si>
  <si>
    <t>r5</t>
  </si>
  <si>
    <t>Lorenas</t>
  </si>
  <si>
    <t>Milkintas</t>
  </si>
  <si>
    <t>m</t>
  </si>
  <si>
    <t>Gintarė</t>
  </si>
  <si>
    <t>Paulauskaitė</t>
  </si>
  <si>
    <t>r7</t>
  </si>
  <si>
    <t>Daivaras</t>
  </si>
  <si>
    <t>Uktveris</t>
  </si>
  <si>
    <t>Rolandas</t>
  </si>
  <si>
    <t>Valaitis</t>
  </si>
  <si>
    <t>Kęstutis</t>
  </si>
  <si>
    <t>r10</t>
  </si>
  <si>
    <t>Deividas</t>
  </si>
  <si>
    <t>Virbinskis</t>
  </si>
  <si>
    <t>r11</t>
  </si>
  <si>
    <t>Džordanas</t>
  </si>
  <si>
    <t>Kinčius</t>
  </si>
  <si>
    <t>Švėkšna</t>
  </si>
  <si>
    <t>M.Urmulevičius</t>
  </si>
  <si>
    <t>r12</t>
  </si>
  <si>
    <t xml:space="preserve">Vaida </t>
  </si>
  <si>
    <t>Pilitauskaitė</t>
  </si>
  <si>
    <t>r13</t>
  </si>
  <si>
    <t>Darius</t>
  </si>
  <si>
    <t>Butkevičius</t>
  </si>
  <si>
    <t>r14</t>
  </si>
  <si>
    <t>Ernestas</t>
  </si>
  <si>
    <t>Arčevskis</t>
  </si>
  <si>
    <t>r15</t>
  </si>
  <si>
    <t>Aleksas</t>
  </si>
  <si>
    <t>Vaitiekus</t>
  </si>
  <si>
    <t>r16</t>
  </si>
  <si>
    <t>Evaldas</t>
  </si>
  <si>
    <t>Stankus</t>
  </si>
  <si>
    <t>r17</t>
  </si>
  <si>
    <t>Vilius</t>
  </si>
  <si>
    <t>Skirka</t>
  </si>
  <si>
    <t>Telšiai</t>
  </si>
  <si>
    <t>Žemaitija</t>
  </si>
  <si>
    <t>D.Pranckuvienė</t>
  </si>
  <si>
    <t>r18</t>
  </si>
  <si>
    <t>Aistė</t>
  </si>
  <si>
    <t>Bartkutė</t>
  </si>
  <si>
    <t>L.Kaveckienė</t>
  </si>
  <si>
    <t>r19</t>
  </si>
  <si>
    <t>Gintaras</t>
  </si>
  <si>
    <t>Šaulys</t>
  </si>
  <si>
    <t>r20</t>
  </si>
  <si>
    <t>Agnė</t>
  </si>
  <si>
    <t>Eitutavičiutė</t>
  </si>
  <si>
    <t>r21</t>
  </si>
  <si>
    <t>Ina</t>
  </si>
  <si>
    <t>Radžiutė</t>
  </si>
  <si>
    <t>r22</t>
  </si>
  <si>
    <t>Evelina</t>
  </si>
  <si>
    <t>Petrošiutė</t>
  </si>
  <si>
    <t>r23</t>
  </si>
  <si>
    <t>Greta</t>
  </si>
  <si>
    <t>Klumbytė</t>
  </si>
  <si>
    <t>Šilutės raj.</t>
  </si>
  <si>
    <t>Šilutės SM</t>
  </si>
  <si>
    <t>S.Oželis</t>
  </si>
  <si>
    <t>r24</t>
  </si>
  <si>
    <t>Julija</t>
  </si>
  <si>
    <t>Milevičiūtė</t>
  </si>
  <si>
    <t>S Oželis</t>
  </si>
  <si>
    <t>r25</t>
  </si>
  <si>
    <t>Eligija</t>
  </si>
  <si>
    <t>Riaukaitė</t>
  </si>
  <si>
    <t>r26</t>
  </si>
  <si>
    <t>Gabija</t>
  </si>
  <si>
    <t>Kirilovaitė</t>
  </si>
  <si>
    <t>r27</t>
  </si>
  <si>
    <t>bk</t>
  </si>
  <si>
    <t>Justas</t>
  </si>
  <si>
    <t>Milašius</t>
  </si>
  <si>
    <t>r28</t>
  </si>
  <si>
    <t>Žymantaitė</t>
  </si>
  <si>
    <t>Palanga</t>
  </si>
  <si>
    <t>SC</t>
  </si>
  <si>
    <t>I.Apanavičiūtė</t>
  </si>
  <si>
    <t>r29</t>
  </si>
  <si>
    <t>Jašinskas</t>
  </si>
  <si>
    <t>r30</t>
  </si>
  <si>
    <t>Eglė</t>
  </si>
  <si>
    <t>Giraitė</t>
  </si>
  <si>
    <t>Gargždai</t>
  </si>
  <si>
    <t>Ž.Olčauskaitė</t>
  </si>
  <si>
    <t>r31</t>
  </si>
  <si>
    <t>Augustė</t>
  </si>
  <si>
    <t>Jasaitė</t>
  </si>
  <si>
    <t>r32</t>
  </si>
  <si>
    <t>Iveta</t>
  </si>
  <si>
    <t>Pociūtė</t>
  </si>
  <si>
    <t>R.Simoneit</t>
  </si>
  <si>
    <t>r33</t>
  </si>
  <si>
    <t>Egidija</t>
  </si>
  <si>
    <t>Surblytė</t>
  </si>
  <si>
    <t>r34</t>
  </si>
  <si>
    <t>Mantas</t>
  </si>
  <si>
    <t>Kerpė</t>
  </si>
  <si>
    <t>r35</t>
  </si>
  <si>
    <t>Silvija</t>
  </si>
  <si>
    <t>Šimkutė</t>
  </si>
  <si>
    <t>r36</t>
  </si>
  <si>
    <t>Gabrielė</t>
  </si>
  <si>
    <t>Zvankauskaitė</t>
  </si>
  <si>
    <t>r37</t>
  </si>
  <si>
    <t>Karolis</t>
  </si>
  <si>
    <t>Galinskas</t>
  </si>
  <si>
    <t>r38</t>
  </si>
  <si>
    <t>Budrevičiūtė</t>
  </si>
  <si>
    <t>r39</t>
  </si>
  <si>
    <t>Beatričė</t>
  </si>
  <si>
    <t>Kalvaitytė</t>
  </si>
  <si>
    <t>r40</t>
  </si>
  <si>
    <t>Zubaitė</t>
  </si>
  <si>
    <t>Skuodo raj.</t>
  </si>
  <si>
    <t>A.Donėla</t>
  </si>
  <si>
    <t>r41</t>
  </si>
  <si>
    <t>Milda</t>
  </si>
  <si>
    <t>Mockutė</t>
  </si>
  <si>
    <t>r42</t>
  </si>
  <si>
    <t>Otilija</t>
  </si>
  <si>
    <t>Sirputytė</t>
  </si>
  <si>
    <t>r43</t>
  </si>
  <si>
    <t>Arūnė</t>
  </si>
  <si>
    <t>Navardauskaitė</t>
  </si>
  <si>
    <t>r44</t>
  </si>
  <si>
    <t>Dovydas</t>
  </si>
  <si>
    <t>Norvaiša</t>
  </si>
  <si>
    <t>r45</t>
  </si>
  <si>
    <t>Julius</t>
  </si>
  <si>
    <t>r46</t>
  </si>
  <si>
    <t>Staškus</t>
  </si>
  <si>
    <t>r47</t>
  </si>
  <si>
    <t>Kristina</t>
  </si>
  <si>
    <t>Jašauskaitė</t>
  </si>
  <si>
    <t>Šilutė</t>
  </si>
  <si>
    <t>L.Leikuvienė</t>
  </si>
  <si>
    <t>r48</t>
  </si>
  <si>
    <t>Stulpinas</t>
  </si>
  <si>
    <t>r49</t>
  </si>
  <si>
    <t>Juodžentytė</t>
  </si>
  <si>
    <t>r50</t>
  </si>
  <si>
    <t>Gytė</t>
  </si>
  <si>
    <t>Gužauskaitė</t>
  </si>
  <si>
    <t>r51</t>
  </si>
  <si>
    <t>Samanta</t>
  </si>
  <si>
    <t>Burbulytė</t>
  </si>
  <si>
    <t>r52</t>
  </si>
  <si>
    <t>Laurynas</t>
  </si>
  <si>
    <t>Gikaras</t>
  </si>
  <si>
    <t>Kretingos raj.</t>
  </si>
  <si>
    <t>I.Michejenko</t>
  </si>
  <si>
    <t>r53</t>
  </si>
  <si>
    <t>Karolina</t>
  </si>
  <si>
    <t>Jankauskaitė</t>
  </si>
  <si>
    <t>r54</t>
  </si>
  <si>
    <t>Vakarė</t>
  </si>
  <si>
    <t>Kundrotaitė</t>
  </si>
  <si>
    <t>r55</t>
  </si>
  <si>
    <t>Erikas</t>
  </si>
  <si>
    <t>Žilius</t>
  </si>
  <si>
    <t>r56</t>
  </si>
  <si>
    <t>Mintarė</t>
  </si>
  <si>
    <t>Plauškaitė</t>
  </si>
  <si>
    <t>r57</t>
  </si>
  <si>
    <t>Andžela</t>
  </si>
  <si>
    <t>El Refai</t>
  </si>
  <si>
    <t>Dovilai</t>
  </si>
  <si>
    <t>A.Šimkevičius</t>
  </si>
  <si>
    <t>r58</t>
  </si>
  <si>
    <t>Andrius</t>
  </si>
  <si>
    <t>Mankus</t>
  </si>
  <si>
    <t>r59</t>
  </si>
  <si>
    <t>Laura</t>
  </si>
  <si>
    <t>r60</t>
  </si>
  <si>
    <t>Petrauskaitė</t>
  </si>
  <si>
    <t>r61</t>
  </si>
  <si>
    <t>Lina</t>
  </si>
  <si>
    <t>r62</t>
  </si>
  <si>
    <t>Olivija</t>
  </si>
  <si>
    <t>Andrijauskaitė</t>
  </si>
  <si>
    <t>r63</t>
  </si>
  <si>
    <t xml:space="preserve">Paulius </t>
  </si>
  <si>
    <t>Krasauskis</t>
  </si>
  <si>
    <t>r64</t>
  </si>
  <si>
    <t>Justė</t>
  </si>
  <si>
    <t>Naujokaitė</t>
  </si>
  <si>
    <t>r65</t>
  </si>
  <si>
    <t>Odeta</t>
  </si>
  <si>
    <t>r66</t>
  </si>
  <si>
    <t>Drąsida</t>
  </si>
  <si>
    <t>Bagdonaitė</t>
  </si>
  <si>
    <t>MARATONAS</t>
  </si>
  <si>
    <t>B.Mulskis, J.R.Beržinskai</t>
  </si>
  <si>
    <t>Rudzevičius</t>
  </si>
  <si>
    <t>Marius</t>
  </si>
  <si>
    <t>r69</t>
  </si>
  <si>
    <t>r70</t>
  </si>
  <si>
    <t>r71</t>
  </si>
  <si>
    <t>r72</t>
  </si>
  <si>
    <t>r73</t>
  </si>
  <si>
    <t>r74</t>
  </si>
  <si>
    <t>r75</t>
  </si>
  <si>
    <t>r76</t>
  </si>
  <si>
    <t>r77</t>
  </si>
  <si>
    <t>r78</t>
  </si>
  <si>
    <t>r79</t>
  </si>
  <si>
    <t>r80</t>
  </si>
  <si>
    <t>r81</t>
  </si>
  <si>
    <t>r82</t>
  </si>
  <si>
    <t>r83</t>
  </si>
  <si>
    <t>r84</t>
  </si>
  <si>
    <t>r85</t>
  </si>
  <si>
    <t>r86</t>
  </si>
  <si>
    <t>r87</t>
  </si>
  <si>
    <t>r88</t>
  </si>
  <si>
    <t>r89</t>
  </si>
  <si>
    <t>r90</t>
  </si>
  <si>
    <t>r91</t>
  </si>
  <si>
    <t>r92</t>
  </si>
  <si>
    <t>r93</t>
  </si>
  <si>
    <t>r94</t>
  </si>
  <si>
    <t>r95</t>
  </si>
  <si>
    <t>r96</t>
  </si>
  <si>
    <t>r97</t>
  </si>
  <si>
    <t>r98</t>
  </si>
  <si>
    <t>r99</t>
  </si>
  <si>
    <t>r100</t>
  </si>
  <si>
    <t>Ema</t>
  </si>
  <si>
    <t>Pokulnevičiūtė</t>
  </si>
  <si>
    <t>Klaipėda</t>
  </si>
  <si>
    <t>Rytis</t>
  </si>
  <si>
    <t>Markauskas</t>
  </si>
  <si>
    <t>NIKĖ</t>
  </si>
  <si>
    <t>J.Martinkus</t>
  </si>
  <si>
    <t>Saigūnas</t>
  </si>
  <si>
    <t>Birbalas</t>
  </si>
  <si>
    <t>Anastasija</t>
  </si>
  <si>
    <t>Fedosova</t>
  </si>
  <si>
    <t>Lukas</t>
  </si>
  <si>
    <t>Valančiauskis</t>
  </si>
  <si>
    <t>Galina</t>
  </si>
  <si>
    <t>Miržinskaja</t>
  </si>
  <si>
    <t>Dobrovolskytė</t>
  </si>
  <si>
    <t>K.Kozlovienė</t>
  </si>
  <si>
    <t>Žiliūtė</t>
  </si>
  <si>
    <t>60m</t>
  </si>
  <si>
    <t>200m</t>
  </si>
  <si>
    <t>Benita</t>
  </si>
  <si>
    <t>Budrytė</t>
  </si>
  <si>
    <t>Gintė</t>
  </si>
  <si>
    <t>Masaitytė</t>
  </si>
  <si>
    <t>Augvilė</t>
  </si>
  <si>
    <t>Simanaitytė</t>
  </si>
  <si>
    <t>Austėja</t>
  </si>
  <si>
    <t>Denisovaitė</t>
  </si>
  <si>
    <t>Kristijonas</t>
  </si>
  <si>
    <t>Ivanovas</t>
  </si>
  <si>
    <t>Ieva</t>
  </si>
  <si>
    <t>Rainytė</t>
  </si>
  <si>
    <t>Palekas</t>
  </si>
  <si>
    <t>rut</t>
  </si>
  <si>
    <t>aukštis</t>
  </si>
  <si>
    <t>Krasnovaitė</t>
  </si>
  <si>
    <t>600m</t>
  </si>
  <si>
    <t>Augustinas</t>
  </si>
  <si>
    <t>Baltramiejūnas</t>
  </si>
  <si>
    <t>Dovilė</t>
  </si>
  <si>
    <t>Malakauskaitė</t>
  </si>
  <si>
    <t>Enrika</t>
  </si>
  <si>
    <t>Ragainytė</t>
  </si>
  <si>
    <t>Ugnė</t>
  </si>
  <si>
    <t>Rukštelytė</t>
  </si>
  <si>
    <t>Karečkaitė</t>
  </si>
  <si>
    <t>Rudytė</t>
  </si>
  <si>
    <t>Akvilė</t>
  </si>
  <si>
    <t>Jonauskytė</t>
  </si>
  <si>
    <t>Enrikas</t>
  </si>
  <si>
    <t>Būta</t>
  </si>
  <si>
    <t>Aurėja</t>
  </si>
  <si>
    <t>Vaičekauskaitė</t>
  </si>
  <si>
    <t>Riterytė</t>
  </si>
  <si>
    <t>Adriana</t>
  </si>
  <si>
    <t>Ruseckaitė</t>
  </si>
  <si>
    <t>Inga</t>
  </si>
  <si>
    <t>Agapova</t>
  </si>
  <si>
    <t>Butkys</t>
  </si>
  <si>
    <t>Lolita</t>
  </si>
  <si>
    <t>Ostertak</t>
  </si>
  <si>
    <t>Darja</t>
  </si>
  <si>
    <t>Radzevičiūtė</t>
  </si>
  <si>
    <t>Griciūtė</t>
  </si>
  <si>
    <t>60bb</t>
  </si>
  <si>
    <t>Skaistė</t>
  </si>
  <si>
    <t>Daškevičiūtė</t>
  </si>
  <si>
    <t>Gideika</t>
  </si>
  <si>
    <t>Tomas</t>
  </si>
  <si>
    <t>Mikalauskis</t>
  </si>
  <si>
    <t xml:space="preserve">Joana </t>
  </si>
  <si>
    <t>Reikaitė</t>
  </si>
  <si>
    <t>Panamariovas</t>
  </si>
  <si>
    <t>Aivaras</t>
  </si>
  <si>
    <t>Gudauskas</t>
  </si>
  <si>
    <t>Ugnius</t>
  </si>
  <si>
    <t>Petryla</t>
  </si>
  <si>
    <t>Simutis</t>
  </si>
  <si>
    <t>Titas</t>
  </si>
  <si>
    <t>Bernotas</t>
  </si>
  <si>
    <t>Žvinklytė</t>
  </si>
  <si>
    <t>Kudžmytė</t>
  </si>
  <si>
    <t>Eimantė</t>
  </si>
  <si>
    <t>Balaišytė</t>
  </si>
  <si>
    <t>Justina</t>
  </si>
  <si>
    <t>Vaitkutė</t>
  </si>
  <si>
    <t>Gedvilaitė</t>
  </si>
  <si>
    <t>Labokaitė</t>
  </si>
  <si>
    <t>Šendalevas</t>
  </si>
  <si>
    <t>Jokūbas</t>
  </si>
  <si>
    <t>Grikšas</t>
  </si>
  <si>
    <t>M.Reinikovas</t>
  </si>
  <si>
    <t>Dilytė</t>
  </si>
  <si>
    <t>Martynas</t>
  </si>
  <si>
    <t>Zinkevičius</t>
  </si>
  <si>
    <t>Paula</t>
  </si>
  <si>
    <t>Noreikaitė</t>
  </si>
  <si>
    <t>Valerija</t>
  </si>
  <si>
    <t>Nesterenko</t>
  </si>
  <si>
    <t>Glieb</t>
  </si>
  <si>
    <t>Fiodorov</t>
  </si>
  <si>
    <t>NIKE</t>
  </si>
  <si>
    <t>Rita</t>
  </si>
  <si>
    <t>Rimkutė</t>
  </si>
  <si>
    <t>Eiridas</t>
  </si>
  <si>
    <t>Korbutas</t>
  </si>
  <si>
    <t>Žilinskas</t>
  </si>
  <si>
    <t>Audrius</t>
  </si>
  <si>
    <t>Knoras</t>
  </si>
  <si>
    <t>Goda</t>
  </si>
  <si>
    <t>Adomaitytė</t>
  </si>
  <si>
    <t>Meižytė</t>
  </si>
  <si>
    <t>Mindaugas</t>
  </si>
  <si>
    <t>Antanaitis</t>
  </si>
  <si>
    <t>Emilija</t>
  </si>
  <si>
    <t>Kristutytė</t>
  </si>
  <si>
    <t>Markauskaitė</t>
  </si>
  <si>
    <t>Jurkutė</t>
  </si>
  <si>
    <t>tolis</t>
  </si>
  <si>
    <t>Ingrida</t>
  </si>
  <si>
    <t>Mančkova</t>
  </si>
  <si>
    <t>Gvidas</t>
  </si>
  <si>
    <t>Šarkauskas</t>
  </si>
  <si>
    <t>Eimantas</t>
  </si>
  <si>
    <t>Tulčius</t>
  </si>
  <si>
    <t>Kubiliūtė</t>
  </si>
  <si>
    <t>Petrutytė</t>
  </si>
  <si>
    <t>Kotryna</t>
  </si>
  <si>
    <t>Kristupas</t>
  </si>
  <si>
    <t>Podzingis</t>
  </si>
  <si>
    <t>Grevys</t>
  </si>
  <si>
    <t>Klevinskas</t>
  </si>
  <si>
    <t>Ignas</t>
  </si>
  <si>
    <t>Venckus</t>
  </si>
  <si>
    <t>Toleikis</t>
  </si>
  <si>
    <t>Vygintas</t>
  </si>
  <si>
    <t>Ašmontas</t>
  </si>
  <si>
    <t>Dominikas</t>
  </si>
  <si>
    <t>Greivys</t>
  </si>
  <si>
    <t>Krasauskaitė</t>
  </si>
  <si>
    <t>Žąsytytė</t>
  </si>
  <si>
    <t>Daukšas</t>
  </si>
  <si>
    <t xml:space="preserve">Nojus </t>
  </si>
  <si>
    <t>Monstvilas</t>
  </si>
  <si>
    <t>A.Šilauskas, B.Mulskis</t>
  </si>
  <si>
    <t>Viltė</t>
  </si>
  <si>
    <t>Narbutaitytė</t>
  </si>
  <si>
    <t>Labanauskas</t>
  </si>
  <si>
    <t>Daugevičiūtė</t>
  </si>
  <si>
    <t>Kiril</t>
  </si>
  <si>
    <t>Garifulin</t>
  </si>
  <si>
    <t>Švetova</t>
  </si>
  <si>
    <t>Ilja</t>
  </si>
  <si>
    <t>Balašov</t>
  </si>
  <si>
    <t>Vladislav</t>
  </si>
  <si>
    <t>Belevič</t>
  </si>
  <si>
    <t>Pučinskaitė</t>
  </si>
  <si>
    <t xml:space="preserve">Lukas </t>
  </si>
  <si>
    <t>Grublys</t>
  </si>
  <si>
    <t>Indrė</t>
  </si>
  <si>
    <t>Domarkaitė</t>
  </si>
  <si>
    <t>Mačiulaitis</t>
  </si>
  <si>
    <t>Erika</t>
  </si>
  <si>
    <t>Lukaševič</t>
  </si>
  <si>
    <t>Aldas</t>
  </si>
  <si>
    <t>Žvirblis</t>
  </si>
  <si>
    <t>Monkevičiūtė</t>
  </si>
  <si>
    <t>Jakaitė</t>
  </si>
  <si>
    <t>Olegas</t>
  </si>
  <si>
    <t>Lavrenov</t>
  </si>
  <si>
    <t>Tarasevičius</t>
  </si>
  <si>
    <t>Vaičikauskas</t>
  </si>
  <si>
    <t>Pilitauskas</t>
  </si>
  <si>
    <t>Nikita</t>
  </si>
  <si>
    <t>Baronenko</t>
  </si>
  <si>
    <t>Arnas</t>
  </si>
  <si>
    <t>Kuras</t>
  </si>
  <si>
    <t>Paulina</t>
  </si>
  <si>
    <t>Norvilaitė</t>
  </si>
  <si>
    <t>Nikė</t>
  </si>
  <si>
    <t>Mažutytė</t>
  </si>
  <si>
    <t>Karina</t>
  </si>
  <si>
    <t>Jasadavičiūtė</t>
  </si>
  <si>
    <t>Vasiliauskaitė</t>
  </si>
  <si>
    <t>Sedaravičius</t>
  </si>
  <si>
    <t>Lėja</t>
  </si>
  <si>
    <t>Vasiljevas</t>
  </si>
  <si>
    <t>Viktorija</t>
  </si>
  <si>
    <t>Širvinskaitė</t>
  </si>
  <si>
    <t>Bartas</t>
  </si>
  <si>
    <t>Gedminas</t>
  </si>
  <si>
    <t>Dargytė</t>
  </si>
  <si>
    <t>Danilevičius</t>
  </si>
  <si>
    <t>Kiesaitė</t>
  </si>
  <si>
    <t>Sluckus</t>
  </si>
  <si>
    <t>Brigita</t>
  </si>
  <si>
    <t>Pupelytė</t>
  </si>
  <si>
    <t>Patricija</t>
  </si>
  <si>
    <t>Skurdenytė</t>
  </si>
  <si>
    <t>Skaidra</t>
  </si>
  <si>
    <t>Aina</t>
  </si>
  <si>
    <t>Skierutė</t>
  </si>
  <si>
    <t>Klevinskaitė</t>
  </si>
  <si>
    <t>Kornelija</t>
  </si>
  <si>
    <t>Saunorytė</t>
  </si>
  <si>
    <t>Rasa</t>
  </si>
  <si>
    <t>Kožikytė</t>
  </si>
  <si>
    <t>Nevieraitė</t>
  </si>
  <si>
    <t>Gudžiūnaitė</t>
  </si>
  <si>
    <t>Eva</t>
  </si>
  <si>
    <t>Sakalauskaitė</t>
  </si>
  <si>
    <t>Elija</t>
  </si>
  <si>
    <t>Lukoševičiūtė</t>
  </si>
  <si>
    <t>Gustė</t>
  </si>
  <si>
    <t>Jonikaitė</t>
  </si>
  <si>
    <t>Ernesta</t>
  </si>
  <si>
    <t>Gričiūtė</t>
  </si>
  <si>
    <t>Deimantė</t>
  </si>
  <si>
    <t>Vidzgaudaitė</t>
  </si>
  <si>
    <t>Aleksandrovas</t>
  </si>
  <si>
    <t>Domas</t>
  </si>
  <si>
    <t>Šilaikis</t>
  </si>
  <si>
    <t>Lukminas</t>
  </si>
  <si>
    <t>Sergej</t>
  </si>
  <si>
    <t>Olechnovič</t>
  </si>
  <si>
    <t>Ainis</t>
  </si>
  <si>
    <t>Siugaudas</t>
  </si>
  <si>
    <t>Matias</t>
  </si>
  <si>
    <t>Brugšis</t>
  </si>
  <si>
    <t>Rpmualdas</t>
  </si>
  <si>
    <t>Budrys</t>
  </si>
  <si>
    <t>Remigijus</t>
  </si>
  <si>
    <t>Krygeris</t>
  </si>
  <si>
    <t>Vygantas</t>
  </si>
  <si>
    <t>Palilionis</t>
  </si>
  <si>
    <t>Ivanauskas</t>
  </si>
  <si>
    <t>Jonas</t>
  </si>
  <si>
    <t>Nikitinas</t>
  </si>
  <si>
    <t>Deivydas</t>
  </si>
  <si>
    <t>Pajarskas</t>
  </si>
  <si>
    <t>Vizgaudaitė</t>
  </si>
  <si>
    <t>Gabrie</t>
  </si>
  <si>
    <t>Galdikaitė</t>
  </si>
  <si>
    <t>Ivanauskaitė</t>
  </si>
  <si>
    <t>Korovliovas</t>
  </si>
  <si>
    <t>Matas</t>
  </si>
  <si>
    <t>Sudmantas</t>
  </si>
  <si>
    <t>Šeputis</t>
  </si>
  <si>
    <t>A.Pleskys</t>
  </si>
  <si>
    <t>Anužis</t>
  </si>
  <si>
    <t>Viktorija Gudžiūnaitė</t>
  </si>
  <si>
    <t>Skaidra Rimkutė</t>
  </si>
  <si>
    <t>dq</t>
  </si>
  <si>
    <t>60m bėgimas berniukams (1999-2000 m.g.)</t>
  </si>
  <si>
    <t>60m bėgimas berniukams (2001 ir jaun.)</t>
  </si>
  <si>
    <t>dns</t>
  </si>
  <si>
    <t>B a n d y m a i</t>
  </si>
  <si>
    <t>Ger. rez</t>
  </si>
  <si>
    <t>1 band</t>
  </si>
  <si>
    <t>2 band</t>
  </si>
  <si>
    <t>3 band</t>
  </si>
  <si>
    <t>4 band</t>
  </si>
  <si>
    <t>5 band</t>
  </si>
  <si>
    <t>6 band</t>
  </si>
  <si>
    <t>x</t>
  </si>
  <si>
    <t>-</t>
  </si>
  <si>
    <t>Šuolis į tolį mergaitėms</t>
  </si>
  <si>
    <t>Aistė Daugevičiūtė</t>
  </si>
  <si>
    <t>Rutulio (3 kg) stūmimas berniukams</t>
  </si>
  <si>
    <t>Edvinas Dulkys</t>
  </si>
  <si>
    <t>Lorenas Milkintas</t>
  </si>
  <si>
    <t>Dovydas Palekas</t>
  </si>
  <si>
    <t>Lukas Anužis</t>
  </si>
  <si>
    <t>Tadas Vilius</t>
  </si>
  <si>
    <t>Šuolis į tolį berniukams</t>
  </si>
  <si>
    <t>Augustinas Baltramiejūnas</t>
  </si>
  <si>
    <t>Gabija Žąsytytė</t>
  </si>
  <si>
    <t>Justina Vaitkutė</t>
  </si>
  <si>
    <t>Ieva Labokaitė</t>
  </si>
  <si>
    <t>Laura Kudžmytė</t>
  </si>
  <si>
    <t>Rutulio (3 kg) stūmimas mergaitėms</t>
  </si>
  <si>
    <t>200m bėgimas berniukams (2001 m. ir jaun.)</t>
  </si>
  <si>
    <t>200m bėgimas berniukams (1999-2000 m.g.)</t>
  </si>
  <si>
    <t>200m bėgimas mergaitėms (2001 m. ir jaun.)</t>
  </si>
  <si>
    <t>xxx</t>
  </si>
  <si>
    <t>xxo</t>
  </si>
  <si>
    <t>o</t>
  </si>
  <si>
    <t>A.Šilauskas</t>
  </si>
  <si>
    <t>Ainis Sugaudas</t>
  </si>
  <si>
    <t>R.Adomaitienė</t>
  </si>
  <si>
    <t>Dovydas Palekas</t>
  </si>
  <si>
    <t>-</t>
  </si>
  <si>
    <t>R.Adomaitienė</t>
  </si>
  <si>
    <t>Lukas Labanauskas</t>
  </si>
  <si>
    <t>rez.</t>
  </si>
  <si>
    <t>O.Grybauskienė</t>
  </si>
  <si>
    <t>Aurėja Vaičekauskaitė</t>
  </si>
  <si>
    <t>xo</t>
  </si>
  <si>
    <t>Gabija Žąsytytė</t>
  </si>
  <si>
    <t>L.Milikauskaitė</t>
  </si>
  <si>
    <t>Ieva Rainytė</t>
  </si>
  <si>
    <t>Gintarė Griciūtė</t>
  </si>
  <si>
    <t>Goda Krasauskaitė</t>
  </si>
  <si>
    <t>Ugnė Rugštelytė</t>
  </si>
  <si>
    <t>Šuolis į aukštį mergaitės</t>
  </si>
  <si>
    <t>Šuolis į aukštį berniukai</t>
  </si>
  <si>
    <t>60m bėgimas mergaitėms  (1999-200 m.)</t>
  </si>
  <si>
    <t>60m bėgimas mergaitėms (2001 m. ir jaun.)</t>
  </si>
  <si>
    <t>Kotryna Petrutytė</t>
  </si>
  <si>
    <t>Aurėja Vaičekauskaitė</t>
  </si>
  <si>
    <t>Ema Ivanauskaitė</t>
  </si>
  <si>
    <t>Gabrie Galdikaitė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</si>
</sst>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\-mm\-dd"/>
    <numFmt numFmtId="173" formatCode="hh:mm;@"/>
    <numFmt numFmtId="174" formatCode="yyyy\-mm\-dd;@"/>
    <numFmt numFmtId="175" formatCode="m:ss.00"/>
    <numFmt numFmtId="176" formatCode="[m]:ss.00"/>
    <numFmt numFmtId="177" formatCode="[$-FC27]yyyy\ &quot;m.&quot;\ mmmm\ d\ &quot;d.&quot;;@"/>
    <numFmt numFmtId="178" formatCode="0.000"/>
    <numFmt numFmtId="179" formatCode="yyyy/mm/d"/>
  </numFmts>
  <fonts count="48">
    <font>
      <sz val="10"/>
      <color indexed="8"/>
      <name val="Arial"/>
      <family val="0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8"/>
      <color indexed="8"/>
      <name val="Times New Roman"/>
      <family val="1"/>
    </font>
    <font>
      <u val="single"/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/>
      <top style="thin">
        <color indexed="8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172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174" fontId="1" fillId="0" borderId="0" xfId="0" applyNumberFormat="1" applyFont="1" applyFill="1" applyBorder="1" applyAlignment="1" applyProtection="1">
      <alignment horizontal="center"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173" fontId="1" fillId="0" borderId="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174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175" fontId="1" fillId="0" borderId="0" xfId="0" applyNumberFormat="1" applyFont="1" applyFill="1" applyBorder="1" applyAlignment="1" applyProtection="1">
      <alignment horizontal="center"/>
      <protection/>
    </xf>
    <xf numFmtId="176" fontId="1" fillId="0" borderId="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174" fontId="1" fillId="0" borderId="11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14" fontId="3" fillId="0" borderId="0" xfId="0" applyNumberFormat="1" applyFont="1" applyFill="1" applyBorder="1" applyAlignment="1" applyProtection="1">
      <alignment/>
      <protection/>
    </xf>
    <xf numFmtId="14" fontId="3" fillId="0" borderId="0" xfId="0" applyNumberFormat="1" applyFont="1" applyFill="1" applyBorder="1" applyAlignment="1" applyProtection="1">
      <alignment horizontal="center"/>
      <protection/>
    </xf>
    <xf numFmtId="174" fontId="4" fillId="0" borderId="12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8" fillId="34" borderId="0" xfId="0" applyNumberFormat="1" applyFont="1" applyFill="1" applyBorder="1" applyAlignment="1" applyProtection="1">
      <alignment horizontal="center"/>
      <protection/>
    </xf>
    <xf numFmtId="0" fontId="4" fillId="35" borderId="0" xfId="0" applyNumberFormat="1" applyFont="1" applyFill="1" applyBorder="1" applyAlignment="1" applyProtection="1">
      <alignment horizontal="center"/>
      <protection/>
    </xf>
    <xf numFmtId="0" fontId="4" fillId="35" borderId="0" xfId="0" applyNumberFormat="1" applyFont="1" applyFill="1" applyBorder="1" applyAlignment="1" applyProtection="1">
      <alignment horizontal="left"/>
      <protection/>
    </xf>
    <xf numFmtId="14" fontId="7" fillId="35" borderId="0" xfId="0" applyNumberFormat="1" applyFont="1" applyFill="1" applyBorder="1" applyAlignment="1" applyProtection="1">
      <alignment horizontal="center"/>
      <protection/>
    </xf>
    <xf numFmtId="0" fontId="4" fillId="35" borderId="0" xfId="0" applyNumberFormat="1" applyFont="1" applyFill="1" applyBorder="1" applyAlignment="1" applyProtection="1">
      <alignment/>
      <protection/>
    </xf>
    <xf numFmtId="0" fontId="7" fillId="35" borderId="0" xfId="0" applyNumberFormat="1" applyFont="1" applyFill="1" applyBorder="1" applyAlignment="1" applyProtection="1">
      <alignment/>
      <protection/>
    </xf>
    <xf numFmtId="0" fontId="7" fillId="35" borderId="0" xfId="0" applyNumberFormat="1" applyFont="1" applyFill="1" applyBorder="1" applyAlignment="1" applyProtection="1">
      <alignment horizontal="left"/>
      <protection/>
    </xf>
    <xf numFmtId="0" fontId="9" fillId="34" borderId="0" xfId="0" applyNumberFormat="1" applyFont="1" applyFill="1" applyBorder="1" applyAlignment="1" applyProtection="1">
      <alignment/>
      <protection/>
    </xf>
    <xf numFmtId="0" fontId="4" fillId="36" borderId="0" xfId="0" applyNumberFormat="1" applyFont="1" applyFill="1" applyBorder="1" applyAlignment="1" applyProtection="1">
      <alignment/>
      <protection/>
    </xf>
    <xf numFmtId="0" fontId="4" fillId="37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74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14" fontId="7" fillId="0" borderId="0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 vertical="top"/>
      <protection/>
    </xf>
    <xf numFmtId="172" fontId="1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172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/>
      <protection/>
    </xf>
    <xf numFmtId="172" fontId="1" fillId="0" borderId="1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14" fontId="4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38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14" fontId="3" fillId="0" borderId="0" xfId="0" applyNumberFormat="1" applyFont="1" applyFill="1" applyBorder="1" applyAlignment="1" applyProtection="1">
      <alignment horizontal="left"/>
      <protection/>
    </xf>
    <xf numFmtId="0" fontId="12" fillId="0" borderId="11" xfId="0" applyNumberFormat="1" applyFont="1" applyFill="1" applyBorder="1" applyAlignment="1" applyProtection="1">
      <alignment horizontal="center"/>
      <protection/>
    </xf>
    <xf numFmtId="2" fontId="12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shrinkToFit="1"/>
      <protection/>
    </xf>
    <xf numFmtId="0" fontId="1" fillId="0" borderId="10" xfId="0" applyNumberFormat="1" applyFont="1" applyFill="1" applyBorder="1" applyAlignment="1" applyProtection="1">
      <alignment shrinkToFit="1"/>
      <protection/>
    </xf>
    <xf numFmtId="0" fontId="1" fillId="0" borderId="0" xfId="0" applyNumberFormat="1" applyFont="1" applyFill="1" applyBorder="1" applyAlignment="1" applyProtection="1">
      <alignment horizontal="left" shrinkToFit="1"/>
      <protection/>
    </xf>
    <xf numFmtId="0" fontId="14" fillId="0" borderId="0" xfId="55" applyFont="1" applyAlignment="1">
      <alignment horizontal="center" vertical="center"/>
      <protection/>
    </xf>
    <xf numFmtId="2" fontId="14" fillId="0" borderId="0" xfId="55" applyNumberFormat="1" applyFont="1" applyAlignment="1">
      <alignment horizontal="center" vertical="center"/>
      <protection/>
    </xf>
    <xf numFmtId="0" fontId="13" fillId="0" borderId="0" xfId="55" applyFont="1" applyAlignment="1">
      <alignment horizontal="center" vertical="center"/>
      <protection/>
    </xf>
    <xf numFmtId="172" fontId="14" fillId="0" borderId="0" xfId="55" applyNumberFormat="1" applyFont="1" applyAlignment="1">
      <alignment horizontal="center" vertical="center"/>
      <protection/>
    </xf>
    <xf numFmtId="2" fontId="14" fillId="0" borderId="0" xfId="55" applyNumberFormat="1" applyFont="1" applyBorder="1" applyAlignment="1">
      <alignment horizontal="center" vertical="center"/>
      <protection/>
    </xf>
    <xf numFmtId="0" fontId="14" fillId="0" borderId="0" xfId="55" applyFont="1" applyBorder="1" applyAlignment="1">
      <alignment horizontal="center" vertical="center"/>
      <protection/>
    </xf>
    <xf numFmtId="0" fontId="13" fillId="0" borderId="0" xfId="55" applyFont="1" applyBorder="1" applyAlignment="1">
      <alignment horizontal="left" vertical="center"/>
      <protection/>
    </xf>
    <xf numFmtId="172" fontId="14" fillId="0" borderId="0" xfId="55" applyNumberFormat="1" applyFont="1" applyBorder="1" applyAlignment="1">
      <alignment horizontal="center" vertical="center"/>
      <protection/>
    </xf>
    <xf numFmtId="0" fontId="14" fillId="0" borderId="0" xfId="55" applyFont="1" applyBorder="1" applyAlignment="1">
      <alignment horizontal="left" vertical="center"/>
      <protection/>
    </xf>
    <xf numFmtId="0" fontId="13" fillId="0" borderId="0" xfId="55" applyFont="1" applyBorder="1" applyAlignment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shrinkToFit="1"/>
      <protection/>
    </xf>
    <xf numFmtId="2" fontId="1" fillId="0" borderId="10" xfId="0" applyNumberFormat="1" applyFont="1" applyFill="1" applyBorder="1" applyAlignment="1" applyProtection="1">
      <alignment horizontal="center" shrinkToFit="1"/>
      <protection/>
    </xf>
    <xf numFmtId="0" fontId="1" fillId="0" borderId="11" xfId="0" applyNumberFormat="1" applyFont="1" applyFill="1" applyBorder="1" applyAlignment="1" applyProtection="1">
      <alignment horizontal="center" shrinkToFit="1"/>
      <protection/>
    </xf>
    <xf numFmtId="2" fontId="13" fillId="0" borderId="15" xfId="55" applyNumberFormat="1" applyFont="1" applyBorder="1" applyAlignment="1">
      <alignment horizontal="center" vertical="center"/>
      <protection/>
    </xf>
    <xf numFmtId="0" fontId="13" fillId="0" borderId="15" xfId="55" applyFont="1" applyBorder="1" applyAlignment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0" fontId="4" fillId="0" borderId="13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horizontal="left" shrinkToFit="1"/>
      <protection/>
    </xf>
    <xf numFmtId="172" fontId="3" fillId="0" borderId="0" xfId="0" applyNumberFormat="1" applyFont="1" applyFill="1" applyBorder="1" applyAlignment="1" applyProtection="1">
      <alignment horizontal="center"/>
      <protection/>
    </xf>
    <xf numFmtId="14" fontId="3" fillId="0" borderId="0" xfId="0" applyNumberFormat="1" applyFont="1" applyFill="1" applyBorder="1" applyAlignment="1" applyProtection="1">
      <alignment horizontal="center"/>
      <protection/>
    </xf>
    <xf numFmtId="172" fontId="6" fillId="0" borderId="0" xfId="0" applyNumberFormat="1" applyFont="1" applyFill="1" applyBorder="1" applyAlignment="1" applyProtection="1">
      <alignment horizontal="left"/>
      <protection/>
    </xf>
    <xf numFmtId="0" fontId="1" fillId="0" borderId="16" xfId="0" applyNumberFormat="1" applyFont="1" applyFill="1" applyBorder="1" applyAlignment="1" applyProtection="1">
      <alignment horizontal="center"/>
      <protection/>
    </xf>
    <xf numFmtId="0" fontId="1" fillId="0" borderId="17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14" fontId="3" fillId="0" borderId="0" xfId="0" applyNumberFormat="1" applyFont="1" applyFill="1" applyBorder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06"/>
  <sheetViews>
    <sheetView zoomScaleSheetLayoutView="1" zoomScalePageLayoutView="0" workbookViewId="0" topLeftCell="A1">
      <pane ySplit="1" topLeftCell="A235" activePane="bottomLeft" state="frozen"/>
      <selection pane="topLeft" activeCell="A2" sqref="A2"/>
      <selection pane="bottomLeft" activeCell="C2" sqref="C2:D258"/>
    </sheetView>
  </sheetViews>
  <sheetFormatPr defaultColWidth="9.140625" defaultRowHeight="12.75"/>
  <cols>
    <col min="1" max="2" width="7.140625" style="52" customWidth="1"/>
    <col min="3" max="3" width="6.8515625" style="52" customWidth="1"/>
    <col min="4" max="4" width="6.00390625" style="52" customWidth="1"/>
    <col min="5" max="5" width="9.00390625" style="52" hidden="1" customWidth="1"/>
    <col min="6" max="6" width="20.7109375" style="52" hidden="1" customWidth="1"/>
    <col min="7" max="7" width="12.8515625" style="52" hidden="1" customWidth="1"/>
    <col min="8" max="8" width="17.00390625" style="52" hidden="1" customWidth="1"/>
    <col min="9" max="9" width="8.7109375" style="52" hidden="1" customWidth="1"/>
    <col min="10" max="10" width="9.7109375" style="52" hidden="1" customWidth="1"/>
    <col min="11" max="11" width="25.7109375" style="52" hidden="1" customWidth="1"/>
    <col min="12" max="12" width="6.140625" style="52" customWidth="1"/>
    <col min="13" max="13" width="11.8515625" style="53" customWidth="1"/>
    <col min="14" max="14" width="14.7109375" style="53" customWidth="1"/>
    <col min="15" max="15" width="12.00390625" style="57" customWidth="1"/>
    <col min="16" max="16" width="20.140625" style="60" customWidth="1"/>
    <col min="17" max="17" width="9.8515625" style="59" hidden="1" customWidth="1"/>
    <col min="18" max="18" width="13.00390625" style="55" hidden="1" customWidth="1"/>
    <col min="19" max="19" width="30.00390625" style="60" customWidth="1"/>
    <col min="20" max="20" width="12.57421875" style="53" customWidth="1"/>
    <col min="21" max="21" width="10.140625" style="53" customWidth="1"/>
    <col min="22" max="22" width="14.8515625" style="3" hidden="1" customWidth="1"/>
    <col min="23" max="25" width="16.140625" style="3" hidden="1" customWidth="1"/>
    <col min="26" max="26" width="11.421875" style="3" hidden="1" customWidth="1"/>
    <col min="27" max="27" width="22.57421875" style="60" hidden="1" customWidth="1"/>
    <col min="28" max="28" width="9.140625" style="60" customWidth="1"/>
    <col min="29" max="29" width="8.00390625" style="60" customWidth="1"/>
    <col min="30" max="30" width="21.57421875" style="60" customWidth="1"/>
  </cols>
  <sheetData>
    <row r="1" spans="1:30" ht="15">
      <c r="A1" s="41" t="s">
        <v>178</v>
      </c>
      <c r="B1" s="41" t="s">
        <v>179</v>
      </c>
      <c r="C1" s="41" t="s">
        <v>180</v>
      </c>
      <c r="D1" s="41" t="s">
        <v>181</v>
      </c>
      <c r="E1" s="42" t="s">
        <v>182</v>
      </c>
      <c r="F1" s="42" t="s">
        <v>4</v>
      </c>
      <c r="G1" s="42" t="s">
        <v>183</v>
      </c>
      <c r="H1" s="42" t="s">
        <v>6</v>
      </c>
      <c r="I1" s="42" t="s">
        <v>184</v>
      </c>
      <c r="J1" s="42" t="s">
        <v>185</v>
      </c>
      <c r="K1" s="42" t="s">
        <v>11</v>
      </c>
      <c r="L1" s="43" t="s">
        <v>186</v>
      </c>
      <c r="M1" s="44" t="s">
        <v>187</v>
      </c>
      <c r="N1" s="44" t="s">
        <v>188</v>
      </c>
      <c r="O1" s="45" t="s">
        <v>5</v>
      </c>
      <c r="P1" s="46" t="s">
        <v>189</v>
      </c>
      <c r="Q1" s="47" t="s">
        <v>184</v>
      </c>
      <c r="R1" s="48" t="s">
        <v>185</v>
      </c>
      <c r="S1" s="46" t="s">
        <v>190</v>
      </c>
      <c r="T1" s="44" t="s">
        <v>191</v>
      </c>
      <c r="U1" s="44" t="s">
        <v>192</v>
      </c>
      <c r="V1" s="49" t="s">
        <v>193</v>
      </c>
      <c r="W1" s="49" t="s">
        <v>194</v>
      </c>
      <c r="X1" s="49"/>
      <c r="Y1" s="49"/>
      <c r="Z1" s="49" t="s">
        <v>195</v>
      </c>
      <c r="AA1" s="50" t="s">
        <v>196</v>
      </c>
      <c r="AB1" s="51" t="s">
        <v>197</v>
      </c>
      <c r="AC1" s="51" t="s">
        <v>198</v>
      </c>
      <c r="AD1" s="51" t="s">
        <v>199</v>
      </c>
    </row>
    <row r="2" spans="1:27" ht="15">
      <c r="A2" s="52" t="str">
        <f>IF(ISBLANK(M2),"","1")</f>
        <v>1</v>
      </c>
      <c r="B2" s="52">
        <v>1</v>
      </c>
      <c r="C2" s="52" t="s">
        <v>200</v>
      </c>
      <c r="D2" s="52" t="s">
        <v>201</v>
      </c>
      <c r="E2" s="52" t="str">
        <f aca="true" t="shared" si="0" ref="E2:E65">IF(ISBLANK(C2)," ",CONCATENATE(D2,C2))</f>
        <v>vr1</v>
      </c>
      <c r="F2" s="53" t="str">
        <f aca="true" t="shared" si="1" ref="F2:F65">IF(ISBLANK(M2)," ",CONCATENATE(V2," ",W2))</f>
        <v>Dovidas Balašauskas</v>
      </c>
      <c r="G2" s="54">
        <f aca="true" t="shared" si="2" ref="G2:G65">IF(ISBLANK(O2)," ",O2)</f>
        <v>36526</v>
      </c>
      <c r="H2" s="55" t="str">
        <f aca="true" t="shared" si="3" ref="H2:H65">IF(ISBLANK(P2)," ",CONCATENATE(Z2," ",L2," ",J2))</f>
        <v>Vilkyčiai   </v>
      </c>
      <c r="I2" s="56" t="str">
        <f aca="true" t="shared" si="4" ref="I2:I65">IF(ISBLANK(Q2)," ",Q2)</f>
        <v> </v>
      </c>
      <c r="J2" s="56" t="str">
        <f aca="true" t="shared" si="5" ref="J2:J65">IF(ISBLANK(R2)," ",UPPER(R2))</f>
        <v> </v>
      </c>
      <c r="K2" s="55" t="str">
        <f aca="true" t="shared" si="6" ref="K2:K65">IF(ISBLANK(S2)," ",S2)</f>
        <v>B.Mulskis</v>
      </c>
      <c r="M2" s="53" t="s">
        <v>202</v>
      </c>
      <c r="N2" s="53" t="s">
        <v>203</v>
      </c>
      <c r="O2" s="57">
        <v>36526</v>
      </c>
      <c r="P2" s="58" t="s">
        <v>204</v>
      </c>
      <c r="R2" s="59"/>
      <c r="S2" s="58" t="s">
        <v>87</v>
      </c>
      <c r="V2" s="3" t="str">
        <f aca="true" t="shared" si="7" ref="V2:W65">IF(ISBLANK(M2),"",PROPER(M2))</f>
        <v>Dovidas</v>
      </c>
      <c r="W2" s="3" t="str">
        <f t="shared" si="7"/>
        <v>Balašauskas</v>
      </c>
      <c r="Z2" s="3" t="str">
        <f aca="true" t="shared" si="8" ref="Z2:Z65">IF(ISBLANK(P2),"",PROPER(P2))</f>
        <v>Vilkyčiai</v>
      </c>
      <c r="AA2" s="60" t="str">
        <f aca="true" t="shared" si="9" ref="AA2:AA65">CONCATENATE(T2," ",U2)</f>
        <v> </v>
      </c>
    </row>
    <row r="3" spans="1:27" ht="15">
      <c r="A3" s="52">
        <f aca="true" t="shared" si="10" ref="A3:A66">IF(ISBLANK(M3),"",A2+1)</f>
        <v>2</v>
      </c>
      <c r="B3" s="52">
        <v>2</v>
      </c>
      <c r="C3" s="52" t="s">
        <v>113</v>
      </c>
      <c r="D3" s="52" t="s">
        <v>201</v>
      </c>
      <c r="E3" s="52" t="str">
        <f t="shared" si="0"/>
        <v>vr2</v>
      </c>
      <c r="F3" s="53" t="str">
        <f t="shared" si="1"/>
        <v>Tadas Bružas</v>
      </c>
      <c r="G3" s="54">
        <f t="shared" si="2"/>
        <v>36593</v>
      </c>
      <c r="H3" s="55" t="str">
        <f t="shared" si="3"/>
        <v>Vilkyčiai   </v>
      </c>
      <c r="I3" s="56" t="str">
        <f t="shared" si="4"/>
        <v> </v>
      </c>
      <c r="J3" s="56" t="str">
        <f t="shared" si="5"/>
        <v> </v>
      </c>
      <c r="K3" s="55" t="str">
        <f t="shared" si="6"/>
        <v>B.Mulskis</v>
      </c>
      <c r="M3" s="53" t="s">
        <v>205</v>
      </c>
      <c r="N3" s="53" t="s">
        <v>206</v>
      </c>
      <c r="O3" s="57">
        <v>36593</v>
      </c>
      <c r="P3" s="58" t="s">
        <v>204</v>
      </c>
      <c r="R3" s="59"/>
      <c r="S3" s="58" t="s">
        <v>87</v>
      </c>
      <c r="V3" s="3" t="str">
        <f t="shared" si="7"/>
        <v>Tadas</v>
      </c>
      <c r="W3" s="3" t="str">
        <f t="shared" si="7"/>
        <v>Bružas</v>
      </c>
      <c r="Z3" s="3" t="str">
        <f t="shared" si="8"/>
        <v>Vilkyčiai</v>
      </c>
      <c r="AA3" s="60" t="str">
        <f t="shared" si="9"/>
        <v> </v>
      </c>
    </row>
    <row r="4" spans="1:27" ht="15">
      <c r="A4" s="52">
        <f t="shared" si="10"/>
        <v>3</v>
      </c>
      <c r="B4" s="52">
        <v>3</v>
      </c>
      <c r="C4" s="52" t="s">
        <v>114</v>
      </c>
      <c r="D4" s="52" t="s">
        <v>201</v>
      </c>
      <c r="E4" s="52" t="str">
        <f t="shared" si="0"/>
        <v>vr3</v>
      </c>
      <c r="F4" s="53" t="str">
        <f t="shared" si="1"/>
        <v>Emilis Urbonas</v>
      </c>
      <c r="G4" s="54">
        <f t="shared" si="2"/>
        <v>36892</v>
      </c>
      <c r="H4" s="55" t="str">
        <f t="shared" si="3"/>
        <v>Vilkyčiai   </v>
      </c>
      <c r="I4" s="56" t="str">
        <f t="shared" si="4"/>
        <v> </v>
      </c>
      <c r="J4" s="56" t="str">
        <f t="shared" si="5"/>
        <v> </v>
      </c>
      <c r="K4" s="55" t="str">
        <f t="shared" si="6"/>
        <v>B.Mulskis</v>
      </c>
      <c r="M4" s="53" t="s">
        <v>207</v>
      </c>
      <c r="N4" s="53" t="s">
        <v>208</v>
      </c>
      <c r="O4" s="57">
        <v>36892</v>
      </c>
      <c r="P4" s="58" t="s">
        <v>204</v>
      </c>
      <c r="R4" s="59"/>
      <c r="S4" s="58" t="s">
        <v>87</v>
      </c>
      <c r="V4" s="3" t="str">
        <f t="shared" si="7"/>
        <v>Emilis</v>
      </c>
      <c r="W4" s="3" t="str">
        <f t="shared" si="7"/>
        <v>Urbonas</v>
      </c>
      <c r="Z4" s="3" t="str">
        <f t="shared" si="8"/>
        <v>Vilkyčiai</v>
      </c>
      <c r="AA4" s="60" t="str">
        <f t="shared" si="9"/>
        <v> </v>
      </c>
    </row>
    <row r="5" spans="1:27" ht="15">
      <c r="A5" s="52">
        <f t="shared" si="10"/>
        <v>4</v>
      </c>
      <c r="B5" s="52">
        <v>4</v>
      </c>
      <c r="C5" s="52" t="s">
        <v>209</v>
      </c>
      <c r="D5" s="52" t="s">
        <v>201</v>
      </c>
      <c r="E5" s="52" t="str">
        <f t="shared" si="0"/>
        <v>vr4</v>
      </c>
      <c r="F5" s="53" t="str">
        <f t="shared" si="1"/>
        <v>Edvinas Dulkys</v>
      </c>
      <c r="G5" s="54">
        <f t="shared" si="2"/>
        <v>36250</v>
      </c>
      <c r="H5" s="55" t="str">
        <f t="shared" si="3"/>
        <v>Vilkyčiai   </v>
      </c>
      <c r="I5" s="56" t="str">
        <f t="shared" si="4"/>
        <v> </v>
      </c>
      <c r="J5" s="56" t="str">
        <f t="shared" si="5"/>
        <v> </v>
      </c>
      <c r="K5" s="55" t="str">
        <f t="shared" si="6"/>
        <v>B.Mulskis</v>
      </c>
      <c r="M5" s="53" t="s">
        <v>210</v>
      </c>
      <c r="N5" s="53" t="s">
        <v>211</v>
      </c>
      <c r="O5" s="57">
        <v>36250</v>
      </c>
      <c r="P5" s="58" t="s">
        <v>204</v>
      </c>
      <c r="R5" s="59"/>
      <c r="S5" s="58" t="s">
        <v>87</v>
      </c>
      <c r="V5" s="3" t="str">
        <f t="shared" si="7"/>
        <v>Edvinas</v>
      </c>
      <c r="W5" s="3" t="str">
        <f t="shared" si="7"/>
        <v>Dulkys</v>
      </c>
      <c r="Z5" s="3" t="str">
        <f t="shared" si="8"/>
        <v>Vilkyčiai</v>
      </c>
      <c r="AA5" s="60" t="str">
        <f t="shared" si="9"/>
        <v> </v>
      </c>
    </row>
    <row r="6" spans="1:27" ht="15">
      <c r="A6" s="52">
        <f t="shared" si="10"/>
        <v>5</v>
      </c>
      <c r="B6" s="52">
        <v>5</v>
      </c>
      <c r="C6" s="52" t="s">
        <v>212</v>
      </c>
      <c r="D6" s="52" t="s">
        <v>201</v>
      </c>
      <c r="E6" s="52" t="str">
        <f t="shared" si="0"/>
        <v>vr5</v>
      </c>
      <c r="F6" s="53" t="str">
        <f t="shared" si="1"/>
        <v>Lorenas Milkintas</v>
      </c>
      <c r="G6" s="54">
        <f t="shared" si="2"/>
        <v>36544</v>
      </c>
      <c r="H6" s="55" t="str">
        <f t="shared" si="3"/>
        <v>Vilkyčiai   </v>
      </c>
      <c r="I6" s="56" t="str">
        <f t="shared" si="4"/>
        <v> </v>
      </c>
      <c r="J6" s="56" t="str">
        <f t="shared" si="5"/>
        <v> </v>
      </c>
      <c r="K6" s="55" t="str">
        <f t="shared" si="6"/>
        <v>B.Mulskis</v>
      </c>
      <c r="M6" s="53" t="s">
        <v>213</v>
      </c>
      <c r="N6" s="53" t="s">
        <v>214</v>
      </c>
      <c r="O6" s="57">
        <v>36544</v>
      </c>
      <c r="P6" s="58" t="s">
        <v>204</v>
      </c>
      <c r="R6" s="59"/>
      <c r="S6" s="58" t="s">
        <v>87</v>
      </c>
      <c r="V6" s="3" t="str">
        <f t="shared" si="7"/>
        <v>Lorenas</v>
      </c>
      <c r="W6" s="3" t="str">
        <f t="shared" si="7"/>
        <v>Milkintas</v>
      </c>
      <c r="Z6" s="3" t="str">
        <f t="shared" si="8"/>
        <v>Vilkyčiai</v>
      </c>
      <c r="AA6" s="60" t="str">
        <f t="shared" si="9"/>
        <v> </v>
      </c>
    </row>
    <row r="7" spans="1:27" ht="15">
      <c r="A7" s="52">
        <f t="shared" si="10"/>
        <v>6</v>
      </c>
      <c r="B7" s="52">
        <v>6</v>
      </c>
      <c r="C7" s="52" t="s">
        <v>12</v>
      </c>
      <c r="D7" s="52" t="s">
        <v>215</v>
      </c>
      <c r="E7" s="52" t="str">
        <f t="shared" si="0"/>
        <v>mr6</v>
      </c>
      <c r="F7" s="53" t="str">
        <f t="shared" si="1"/>
        <v>Gintarė Paulauskaitė</v>
      </c>
      <c r="G7" s="54">
        <f t="shared" si="2"/>
        <v>37257</v>
      </c>
      <c r="H7" s="55" t="str">
        <f t="shared" si="3"/>
        <v>Vilkyčiai   </v>
      </c>
      <c r="I7" s="56" t="str">
        <f t="shared" si="4"/>
        <v> </v>
      </c>
      <c r="J7" s="56" t="str">
        <f t="shared" si="5"/>
        <v> </v>
      </c>
      <c r="K7" s="55" t="str">
        <f t="shared" si="6"/>
        <v>B.Mulskis</v>
      </c>
      <c r="M7" s="53" t="s">
        <v>216</v>
      </c>
      <c r="N7" s="53" t="s">
        <v>217</v>
      </c>
      <c r="O7" s="57">
        <v>37257</v>
      </c>
      <c r="P7" s="58" t="s">
        <v>204</v>
      </c>
      <c r="R7" s="59"/>
      <c r="S7" s="58" t="s">
        <v>87</v>
      </c>
      <c r="V7" s="3" t="str">
        <f t="shared" si="7"/>
        <v>Gintarė</v>
      </c>
      <c r="W7" s="3" t="str">
        <f t="shared" si="7"/>
        <v>Paulauskaitė</v>
      </c>
      <c r="Z7" s="3" t="str">
        <f t="shared" si="8"/>
        <v>Vilkyčiai</v>
      </c>
      <c r="AA7" s="60" t="str">
        <f t="shared" si="9"/>
        <v> </v>
      </c>
    </row>
    <row r="8" spans="1:27" ht="15">
      <c r="A8" s="52">
        <f t="shared" si="10"/>
        <v>7</v>
      </c>
      <c r="B8" s="52">
        <v>7</v>
      </c>
      <c r="C8" s="52" t="s">
        <v>218</v>
      </c>
      <c r="D8" s="52" t="s">
        <v>201</v>
      </c>
      <c r="E8" s="52" t="str">
        <f t="shared" si="0"/>
        <v>vr7</v>
      </c>
      <c r="F8" s="53" t="str">
        <f t="shared" si="1"/>
        <v>Daivaras Uktveris</v>
      </c>
      <c r="G8" s="54">
        <f t="shared" si="2"/>
        <v>36251</v>
      </c>
      <c r="H8" s="55" t="str">
        <f t="shared" si="3"/>
        <v>Vilkyčiai   </v>
      </c>
      <c r="I8" s="56" t="str">
        <f t="shared" si="4"/>
        <v> </v>
      </c>
      <c r="J8" s="56" t="str">
        <f t="shared" si="5"/>
        <v> </v>
      </c>
      <c r="K8" s="55" t="str">
        <f t="shared" si="6"/>
        <v>B.Mulskis</v>
      </c>
      <c r="M8" s="53" t="s">
        <v>219</v>
      </c>
      <c r="N8" s="53" t="s">
        <v>220</v>
      </c>
      <c r="O8" s="57">
        <v>36251</v>
      </c>
      <c r="P8" s="58" t="s">
        <v>204</v>
      </c>
      <c r="R8" s="59"/>
      <c r="S8" s="58" t="s">
        <v>87</v>
      </c>
      <c r="V8" s="3" t="str">
        <f t="shared" si="7"/>
        <v>Daivaras</v>
      </c>
      <c r="W8" s="3" t="str">
        <f t="shared" si="7"/>
        <v>Uktveris</v>
      </c>
      <c r="Z8" s="3" t="str">
        <f t="shared" si="8"/>
        <v>Vilkyčiai</v>
      </c>
      <c r="AA8" s="60" t="str">
        <f t="shared" si="9"/>
        <v> </v>
      </c>
    </row>
    <row r="9" spans="1:27" ht="15">
      <c r="A9" s="52">
        <f t="shared" si="10"/>
        <v>8</v>
      </c>
      <c r="B9" s="52">
        <v>8</v>
      </c>
      <c r="C9" s="52" t="s">
        <v>144</v>
      </c>
      <c r="D9" s="52" t="s">
        <v>201</v>
      </c>
      <c r="E9" s="52" t="str">
        <f t="shared" si="0"/>
        <v>vr8</v>
      </c>
      <c r="F9" s="53" t="str">
        <f t="shared" si="1"/>
        <v>Rolandas Valaitis</v>
      </c>
      <c r="G9" s="54">
        <f t="shared" si="2"/>
        <v>36361</v>
      </c>
      <c r="H9" s="55" t="str">
        <f t="shared" si="3"/>
        <v>Vilkyčiai   </v>
      </c>
      <c r="I9" s="56" t="str">
        <f t="shared" si="4"/>
        <v> </v>
      </c>
      <c r="J9" s="56" t="str">
        <f t="shared" si="5"/>
        <v> </v>
      </c>
      <c r="K9" s="55" t="str">
        <f t="shared" si="6"/>
        <v>B.Mulskis</v>
      </c>
      <c r="M9" s="53" t="s">
        <v>221</v>
      </c>
      <c r="N9" s="53" t="s">
        <v>222</v>
      </c>
      <c r="O9" s="57">
        <v>36361</v>
      </c>
      <c r="P9" s="60" t="s">
        <v>204</v>
      </c>
      <c r="R9" s="59"/>
      <c r="S9" s="58" t="s">
        <v>87</v>
      </c>
      <c r="V9" s="3" t="str">
        <f t="shared" si="7"/>
        <v>Rolandas</v>
      </c>
      <c r="W9" s="3" t="str">
        <f t="shared" si="7"/>
        <v>Valaitis</v>
      </c>
      <c r="Z9" s="3" t="str">
        <f t="shared" si="8"/>
        <v>Vilkyčiai</v>
      </c>
      <c r="AA9" s="60" t="str">
        <f t="shared" si="9"/>
        <v> </v>
      </c>
    </row>
    <row r="10" spans="1:27" ht="15">
      <c r="A10" s="52">
        <f t="shared" si="10"/>
        <v>9</v>
      </c>
      <c r="B10" s="52">
        <v>9</v>
      </c>
      <c r="C10" s="52" t="s">
        <v>145</v>
      </c>
      <c r="D10" s="52" t="s">
        <v>201</v>
      </c>
      <c r="E10" s="52" t="str">
        <f t="shared" si="0"/>
        <v>vr9</v>
      </c>
      <c r="F10" s="53" t="str">
        <f t="shared" si="1"/>
        <v>Kęstutis Dulkys</v>
      </c>
      <c r="G10" s="54">
        <f t="shared" si="2"/>
        <v>36274</v>
      </c>
      <c r="H10" s="55" t="str">
        <f t="shared" si="3"/>
        <v>Vilkyčiai   </v>
      </c>
      <c r="I10" s="56" t="str">
        <f t="shared" si="4"/>
        <v> </v>
      </c>
      <c r="J10" s="56" t="str">
        <f t="shared" si="5"/>
        <v> </v>
      </c>
      <c r="K10" s="55" t="str">
        <f t="shared" si="6"/>
        <v>B.Mulskis</v>
      </c>
      <c r="M10" s="53" t="s">
        <v>223</v>
      </c>
      <c r="N10" s="53" t="s">
        <v>211</v>
      </c>
      <c r="O10" s="57">
        <v>36274</v>
      </c>
      <c r="P10" s="60" t="s">
        <v>204</v>
      </c>
      <c r="R10" s="59"/>
      <c r="S10" s="58" t="s">
        <v>87</v>
      </c>
      <c r="V10" s="3" t="str">
        <f t="shared" si="7"/>
        <v>Kęstutis</v>
      </c>
      <c r="W10" s="3" t="str">
        <f t="shared" si="7"/>
        <v>Dulkys</v>
      </c>
      <c r="Z10" s="3" t="str">
        <f t="shared" si="8"/>
        <v>Vilkyčiai</v>
      </c>
      <c r="AA10" s="60" t="str">
        <f t="shared" si="9"/>
        <v> </v>
      </c>
    </row>
    <row r="11" spans="1:27" ht="15">
      <c r="A11" s="52">
        <f t="shared" si="10"/>
        <v>10</v>
      </c>
      <c r="B11" s="52">
        <v>10</v>
      </c>
      <c r="C11" s="52" t="s">
        <v>224</v>
      </c>
      <c r="D11" s="52" t="s">
        <v>201</v>
      </c>
      <c r="E11" s="52" t="str">
        <f t="shared" si="0"/>
        <v>vr10</v>
      </c>
      <c r="F11" s="53" t="str">
        <f t="shared" si="1"/>
        <v>Deividas Virbinskis</v>
      </c>
      <c r="G11" s="54">
        <f t="shared" si="2"/>
        <v>36601</v>
      </c>
      <c r="H11" s="55" t="str">
        <f t="shared" si="3"/>
        <v>Vilkyčiai   </v>
      </c>
      <c r="I11" s="56" t="str">
        <f t="shared" si="4"/>
        <v> </v>
      </c>
      <c r="J11" s="56" t="str">
        <f t="shared" si="5"/>
        <v> </v>
      </c>
      <c r="K11" s="55" t="str">
        <f t="shared" si="6"/>
        <v>B.Mulskis</v>
      </c>
      <c r="M11" s="53" t="s">
        <v>225</v>
      </c>
      <c r="N11" s="53" t="s">
        <v>226</v>
      </c>
      <c r="O11" s="57">
        <v>36601</v>
      </c>
      <c r="P11" s="60" t="s">
        <v>204</v>
      </c>
      <c r="R11" s="59"/>
      <c r="S11" s="58" t="s">
        <v>87</v>
      </c>
      <c r="V11" s="3" t="str">
        <f t="shared" si="7"/>
        <v>Deividas</v>
      </c>
      <c r="W11" s="3" t="str">
        <f t="shared" si="7"/>
        <v>Virbinskis</v>
      </c>
      <c r="Z11" s="3" t="str">
        <f t="shared" si="8"/>
        <v>Vilkyčiai</v>
      </c>
      <c r="AA11" s="60" t="str">
        <f t="shared" si="9"/>
        <v> </v>
      </c>
    </row>
    <row r="12" spans="1:27" ht="15">
      <c r="A12" s="52">
        <f t="shared" si="10"/>
        <v>11</v>
      </c>
      <c r="B12" s="52">
        <v>11</v>
      </c>
      <c r="C12" s="52" t="s">
        <v>227</v>
      </c>
      <c r="D12" s="52" t="s">
        <v>201</v>
      </c>
      <c r="E12" s="52" t="str">
        <f t="shared" si="0"/>
        <v>vr11</v>
      </c>
      <c r="F12" s="53" t="str">
        <f t="shared" si="1"/>
        <v>Džordanas Kinčius</v>
      </c>
      <c r="G12" s="54">
        <f t="shared" si="2"/>
        <v>36236</v>
      </c>
      <c r="H12" s="55" t="str">
        <f t="shared" si="3"/>
        <v>Švėkšna   </v>
      </c>
      <c r="I12" s="56" t="str">
        <f t="shared" si="4"/>
        <v> </v>
      </c>
      <c r="J12" s="56" t="str">
        <f t="shared" si="5"/>
        <v> </v>
      </c>
      <c r="K12" s="55" t="str">
        <f t="shared" si="6"/>
        <v>M.Urmulevičius</v>
      </c>
      <c r="M12" s="53" t="s">
        <v>228</v>
      </c>
      <c r="N12" s="53" t="s">
        <v>229</v>
      </c>
      <c r="O12" s="57">
        <v>36236</v>
      </c>
      <c r="P12" s="60" t="s">
        <v>230</v>
      </c>
      <c r="R12" s="59"/>
      <c r="S12" s="60" t="s">
        <v>231</v>
      </c>
      <c r="V12" s="3" t="str">
        <f t="shared" si="7"/>
        <v>Džordanas</v>
      </c>
      <c r="W12" s="3" t="str">
        <f t="shared" si="7"/>
        <v>Kinčius</v>
      </c>
      <c r="Z12" s="3" t="str">
        <f t="shared" si="8"/>
        <v>Švėkšna</v>
      </c>
      <c r="AA12" s="60" t="str">
        <f t="shared" si="9"/>
        <v> </v>
      </c>
    </row>
    <row r="13" spans="1:27" ht="15">
      <c r="A13" s="52">
        <f t="shared" si="10"/>
        <v>12</v>
      </c>
      <c r="B13" s="52">
        <v>12</v>
      </c>
      <c r="C13" s="52" t="s">
        <v>232</v>
      </c>
      <c r="D13" s="52" t="s">
        <v>215</v>
      </c>
      <c r="E13" s="52" t="str">
        <f t="shared" si="0"/>
        <v>mr12</v>
      </c>
      <c r="F13" s="53" t="str">
        <f t="shared" si="1"/>
        <v>Vaida  Pilitauskaitė</v>
      </c>
      <c r="G13" s="54">
        <f t="shared" si="2"/>
        <v>36334</v>
      </c>
      <c r="H13" s="55" t="str">
        <f t="shared" si="3"/>
        <v>Švėkšna   </v>
      </c>
      <c r="I13" s="56" t="str">
        <f t="shared" si="4"/>
        <v> </v>
      </c>
      <c r="J13" s="56" t="str">
        <f t="shared" si="5"/>
        <v> </v>
      </c>
      <c r="K13" s="55" t="str">
        <f t="shared" si="6"/>
        <v>M.Urmulevičius</v>
      </c>
      <c r="M13" s="53" t="s">
        <v>233</v>
      </c>
      <c r="N13" s="53" t="s">
        <v>234</v>
      </c>
      <c r="O13" s="57">
        <v>36334</v>
      </c>
      <c r="P13" s="60" t="s">
        <v>230</v>
      </c>
      <c r="R13" s="59"/>
      <c r="S13" s="60" t="s">
        <v>231</v>
      </c>
      <c r="V13" s="3" t="str">
        <f t="shared" si="7"/>
        <v>Vaida </v>
      </c>
      <c r="W13" s="3" t="str">
        <f t="shared" si="7"/>
        <v>Pilitauskaitė</v>
      </c>
      <c r="Z13" s="3" t="str">
        <f t="shared" si="8"/>
        <v>Švėkšna</v>
      </c>
      <c r="AA13" s="60" t="str">
        <f t="shared" si="9"/>
        <v> </v>
      </c>
    </row>
    <row r="14" spans="1:27" ht="15">
      <c r="A14" s="52">
        <f t="shared" si="10"/>
        <v>13</v>
      </c>
      <c r="B14" s="52">
        <v>13</v>
      </c>
      <c r="C14" s="52" t="s">
        <v>235</v>
      </c>
      <c r="D14" s="52" t="s">
        <v>201</v>
      </c>
      <c r="E14" s="52" t="str">
        <f t="shared" si="0"/>
        <v>vr13</v>
      </c>
      <c r="F14" s="53" t="str">
        <f t="shared" si="1"/>
        <v>Darius Butkevičius</v>
      </c>
      <c r="G14" s="54">
        <f t="shared" si="2"/>
        <v>36180</v>
      </c>
      <c r="H14" s="55" t="str">
        <f t="shared" si="3"/>
        <v>Švėkšna   </v>
      </c>
      <c r="I14" s="56" t="str">
        <f t="shared" si="4"/>
        <v> </v>
      </c>
      <c r="J14" s="56" t="str">
        <f t="shared" si="5"/>
        <v> </v>
      </c>
      <c r="K14" s="55" t="str">
        <f t="shared" si="6"/>
        <v>M.Urmulevičius</v>
      </c>
      <c r="M14" s="53" t="s">
        <v>236</v>
      </c>
      <c r="N14" s="53" t="s">
        <v>237</v>
      </c>
      <c r="O14" s="57">
        <v>36180</v>
      </c>
      <c r="P14" s="60" t="s">
        <v>230</v>
      </c>
      <c r="R14" s="59"/>
      <c r="S14" s="60" t="s">
        <v>231</v>
      </c>
      <c r="V14" s="3" t="str">
        <f t="shared" si="7"/>
        <v>Darius</v>
      </c>
      <c r="W14" s="3" t="str">
        <f t="shared" si="7"/>
        <v>Butkevičius</v>
      </c>
      <c r="Z14" s="3" t="str">
        <f t="shared" si="8"/>
        <v>Švėkšna</v>
      </c>
      <c r="AA14" s="60" t="str">
        <f t="shared" si="9"/>
        <v> </v>
      </c>
    </row>
    <row r="15" spans="1:27" ht="15">
      <c r="A15" s="52">
        <f t="shared" si="10"/>
        <v>14</v>
      </c>
      <c r="B15" s="52">
        <v>14</v>
      </c>
      <c r="C15" s="52" t="s">
        <v>238</v>
      </c>
      <c r="D15" s="52" t="s">
        <v>201</v>
      </c>
      <c r="E15" s="52" t="str">
        <f t="shared" si="0"/>
        <v>vr14</v>
      </c>
      <c r="F15" s="53" t="str">
        <f t="shared" si="1"/>
        <v>Ernestas Arčevskis</v>
      </c>
      <c r="G15" s="54">
        <f t="shared" si="2"/>
        <v>36542</v>
      </c>
      <c r="H15" s="55" t="str">
        <f t="shared" si="3"/>
        <v>Vilkyčiai   </v>
      </c>
      <c r="I15" s="56" t="str">
        <f t="shared" si="4"/>
        <v> </v>
      </c>
      <c r="J15" s="56" t="str">
        <f t="shared" si="5"/>
        <v> </v>
      </c>
      <c r="K15" s="55" t="str">
        <f t="shared" si="6"/>
        <v>B.Mulskis</v>
      </c>
      <c r="M15" s="53" t="s">
        <v>239</v>
      </c>
      <c r="N15" s="53" t="s">
        <v>240</v>
      </c>
      <c r="O15" s="57">
        <v>36542</v>
      </c>
      <c r="P15" s="60" t="s">
        <v>204</v>
      </c>
      <c r="R15" s="59"/>
      <c r="S15" s="60" t="s">
        <v>87</v>
      </c>
      <c r="V15" s="3" t="str">
        <f t="shared" si="7"/>
        <v>Ernestas</v>
      </c>
      <c r="W15" s="3" t="str">
        <f t="shared" si="7"/>
        <v>Arčevskis</v>
      </c>
      <c r="Z15" s="3" t="str">
        <f t="shared" si="8"/>
        <v>Vilkyčiai</v>
      </c>
      <c r="AA15" s="60" t="str">
        <f t="shared" si="9"/>
        <v> </v>
      </c>
    </row>
    <row r="16" spans="1:27" ht="15">
      <c r="A16" s="52">
        <f t="shared" si="10"/>
        <v>15</v>
      </c>
      <c r="B16" s="52">
        <v>15</v>
      </c>
      <c r="C16" s="52" t="s">
        <v>241</v>
      </c>
      <c r="D16" s="52" t="s">
        <v>201</v>
      </c>
      <c r="E16" s="52" t="str">
        <f t="shared" si="0"/>
        <v>vr15</v>
      </c>
      <c r="F16" s="53" t="str">
        <f t="shared" si="1"/>
        <v>Aleksas Vaitiekus</v>
      </c>
      <c r="G16" s="54">
        <f t="shared" si="2"/>
        <v>36624</v>
      </c>
      <c r="H16" s="55" t="str">
        <f t="shared" si="3"/>
        <v>Švėkšna   </v>
      </c>
      <c r="I16" s="56" t="str">
        <f t="shared" si="4"/>
        <v> </v>
      </c>
      <c r="J16" s="56" t="str">
        <f t="shared" si="5"/>
        <v> </v>
      </c>
      <c r="K16" s="55" t="str">
        <f t="shared" si="6"/>
        <v>M.Urmulevičius</v>
      </c>
      <c r="M16" s="53" t="s">
        <v>242</v>
      </c>
      <c r="N16" s="53" t="s">
        <v>243</v>
      </c>
      <c r="O16" s="57">
        <v>36624</v>
      </c>
      <c r="P16" s="60" t="s">
        <v>230</v>
      </c>
      <c r="R16" s="59"/>
      <c r="S16" s="60" t="s">
        <v>231</v>
      </c>
      <c r="V16" s="3" t="str">
        <f t="shared" si="7"/>
        <v>Aleksas</v>
      </c>
      <c r="W16" s="3" t="str">
        <f t="shared" si="7"/>
        <v>Vaitiekus</v>
      </c>
      <c r="Z16" s="3" t="str">
        <f t="shared" si="8"/>
        <v>Švėkšna</v>
      </c>
      <c r="AA16" s="60" t="str">
        <f t="shared" si="9"/>
        <v> </v>
      </c>
    </row>
    <row r="17" spans="1:27" ht="15">
      <c r="A17" s="52">
        <f t="shared" si="10"/>
        <v>16</v>
      </c>
      <c r="B17" s="52">
        <v>16</v>
      </c>
      <c r="C17" s="52" t="s">
        <v>244</v>
      </c>
      <c r="D17" s="52" t="s">
        <v>201</v>
      </c>
      <c r="E17" s="52" t="str">
        <f t="shared" si="0"/>
        <v>vr16</v>
      </c>
      <c r="F17" s="53" t="str">
        <f t="shared" si="1"/>
        <v>Evaldas Stankus</v>
      </c>
      <c r="G17" s="54">
        <f t="shared" si="2"/>
        <v>36823</v>
      </c>
      <c r="H17" s="55" t="str">
        <f t="shared" si="3"/>
        <v>Švėkšna   </v>
      </c>
      <c r="I17" s="56" t="str">
        <f t="shared" si="4"/>
        <v> </v>
      </c>
      <c r="J17" s="56" t="str">
        <f t="shared" si="5"/>
        <v> </v>
      </c>
      <c r="K17" s="55" t="str">
        <f t="shared" si="6"/>
        <v>M.Urmulevičius</v>
      </c>
      <c r="M17" s="53" t="s">
        <v>245</v>
      </c>
      <c r="N17" s="53" t="s">
        <v>246</v>
      </c>
      <c r="O17" s="57">
        <v>36823</v>
      </c>
      <c r="P17" s="60" t="s">
        <v>230</v>
      </c>
      <c r="R17" s="59"/>
      <c r="S17" s="60" t="s">
        <v>231</v>
      </c>
      <c r="V17" s="3" t="str">
        <f t="shared" si="7"/>
        <v>Evaldas</v>
      </c>
      <c r="W17" s="3" t="str">
        <f t="shared" si="7"/>
        <v>Stankus</v>
      </c>
      <c r="Z17" s="3" t="str">
        <f t="shared" si="8"/>
        <v>Švėkšna</v>
      </c>
      <c r="AA17" s="60" t="str">
        <f t="shared" si="9"/>
        <v> </v>
      </c>
    </row>
    <row r="18" spans="1:27" ht="15">
      <c r="A18" s="52">
        <f t="shared" si="10"/>
        <v>17</v>
      </c>
      <c r="B18" s="52">
        <v>17</v>
      </c>
      <c r="C18" s="52" t="s">
        <v>247</v>
      </c>
      <c r="D18" s="52" t="s">
        <v>201</v>
      </c>
      <c r="E18" s="52" t="str">
        <f t="shared" si="0"/>
        <v>vr17</v>
      </c>
      <c r="F18" s="53" t="str">
        <f t="shared" si="1"/>
        <v>Vilius Skirka</v>
      </c>
      <c r="G18" s="54">
        <f t="shared" si="2"/>
        <v>36885</v>
      </c>
      <c r="H18" s="55" t="str">
        <f t="shared" si="3"/>
        <v>Telšiai  ŽEMAITIJA</v>
      </c>
      <c r="I18" s="56" t="str">
        <f t="shared" si="4"/>
        <v> </v>
      </c>
      <c r="J18" s="56" t="str">
        <f t="shared" si="5"/>
        <v>ŽEMAITIJA</v>
      </c>
      <c r="K18" s="55" t="str">
        <f t="shared" si="6"/>
        <v>D.Pranckuvienė</v>
      </c>
      <c r="M18" s="53" t="s">
        <v>248</v>
      </c>
      <c r="N18" s="53" t="s">
        <v>249</v>
      </c>
      <c r="O18" s="57">
        <v>36885</v>
      </c>
      <c r="P18" s="60" t="s">
        <v>250</v>
      </c>
      <c r="R18" s="59" t="s">
        <v>251</v>
      </c>
      <c r="S18" s="60" t="s">
        <v>252</v>
      </c>
      <c r="V18" s="3" t="str">
        <f t="shared" si="7"/>
        <v>Vilius</v>
      </c>
      <c r="W18" s="3" t="str">
        <f t="shared" si="7"/>
        <v>Skirka</v>
      </c>
      <c r="Z18" s="3" t="str">
        <f t="shared" si="8"/>
        <v>Telšiai</v>
      </c>
      <c r="AA18" s="60" t="str">
        <f t="shared" si="9"/>
        <v> </v>
      </c>
    </row>
    <row r="19" spans="1:27" ht="15">
      <c r="A19" s="52">
        <f t="shared" si="10"/>
        <v>18</v>
      </c>
      <c r="B19" s="52">
        <v>18</v>
      </c>
      <c r="C19" s="52" t="s">
        <v>253</v>
      </c>
      <c r="D19" s="52" t="s">
        <v>215</v>
      </c>
      <c r="E19" s="52" t="str">
        <f t="shared" si="0"/>
        <v>mr18</v>
      </c>
      <c r="F19" s="53" t="str">
        <f t="shared" si="1"/>
        <v>Aistė Bartkutė</v>
      </c>
      <c r="G19" s="54">
        <f t="shared" si="2"/>
        <v>36707</v>
      </c>
      <c r="H19" s="55" t="str">
        <f t="shared" si="3"/>
        <v>Telšiai  ŽEMAITIJA</v>
      </c>
      <c r="I19" s="56" t="str">
        <f t="shared" si="4"/>
        <v> </v>
      </c>
      <c r="J19" s="56" t="str">
        <f t="shared" si="5"/>
        <v>ŽEMAITIJA</v>
      </c>
      <c r="K19" s="55" t="str">
        <f t="shared" si="6"/>
        <v>L.Kaveckienė</v>
      </c>
      <c r="M19" s="53" t="s">
        <v>254</v>
      </c>
      <c r="N19" s="53" t="s">
        <v>255</v>
      </c>
      <c r="O19" s="57">
        <v>36707</v>
      </c>
      <c r="P19" s="60" t="s">
        <v>250</v>
      </c>
      <c r="R19" s="59" t="s">
        <v>251</v>
      </c>
      <c r="S19" s="60" t="s">
        <v>256</v>
      </c>
      <c r="V19" s="3" t="str">
        <f t="shared" si="7"/>
        <v>Aistė</v>
      </c>
      <c r="W19" s="3" t="str">
        <f t="shared" si="7"/>
        <v>Bartkutė</v>
      </c>
      <c r="Z19" s="3" t="str">
        <f t="shared" si="8"/>
        <v>Telšiai</v>
      </c>
      <c r="AA19" s="60" t="str">
        <f t="shared" si="9"/>
        <v> </v>
      </c>
    </row>
    <row r="20" spans="1:27" ht="15">
      <c r="A20" s="52">
        <f t="shared" si="10"/>
        <v>19</v>
      </c>
      <c r="B20" s="52">
        <v>19</v>
      </c>
      <c r="C20" s="52" t="s">
        <v>257</v>
      </c>
      <c r="D20" s="52" t="s">
        <v>201</v>
      </c>
      <c r="E20" s="52" t="str">
        <f t="shared" si="0"/>
        <v>vr19</v>
      </c>
      <c r="F20" s="53" t="str">
        <f t="shared" si="1"/>
        <v>Gintaras Šaulys</v>
      </c>
      <c r="G20" s="54">
        <f t="shared" si="2"/>
        <v>36300</v>
      </c>
      <c r="H20" s="55" t="str">
        <f t="shared" si="3"/>
        <v>Telšiai  ŽEMAITIJA</v>
      </c>
      <c r="I20" s="56" t="str">
        <f t="shared" si="4"/>
        <v> </v>
      </c>
      <c r="J20" s="56" t="str">
        <f t="shared" si="5"/>
        <v>ŽEMAITIJA</v>
      </c>
      <c r="K20" s="55" t="str">
        <f t="shared" si="6"/>
        <v>L.Kaveckienė</v>
      </c>
      <c r="M20" s="53" t="s">
        <v>258</v>
      </c>
      <c r="N20" s="53" t="s">
        <v>259</v>
      </c>
      <c r="O20" s="57">
        <v>36300</v>
      </c>
      <c r="P20" s="60" t="s">
        <v>250</v>
      </c>
      <c r="R20" s="59" t="s">
        <v>251</v>
      </c>
      <c r="S20" s="60" t="s">
        <v>256</v>
      </c>
      <c r="V20" s="3" t="str">
        <f t="shared" si="7"/>
        <v>Gintaras</v>
      </c>
      <c r="W20" s="3" t="str">
        <f t="shared" si="7"/>
        <v>Šaulys</v>
      </c>
      <c r="Z20" s="3" t="str">
        <f t="shared" si="8"/>
        <v>Telšiai</v>
      </c>
      <c r="AA20" s="60" t="str">
        <f t="shared" si="9"/>
        <v> </v>
      </c>
    </row>
    <row r="21" spans="1:27" ht="15">
      <c r="A21" s="52">
        <f t="shared" si="10"/>
        <v>20</v>
      </c>
      <c r="B21" s="52">
        <v>20</v>
      </c>
      <c r="C21" s="52" t="s">
        <v>260</v>
      </c>
      <c r="D21" s="52" t="s">
        <v>215</v>
      </c>
      <c r="E21" s="52" t="str">
        <f t="shared" si="0"/>
        <v>mr20</v>
      </c>
      <c r="F21" s="53" t="str">
        <f t="shared" si="1"/>
        <v>Agnė Eitutavičiutė</v>
      </c>
      <c r="G21" s="54">
        <f t="shared" si="2"/>
        <v>36503</v>
      </c>
      <c r="H21" s="55" t="str">
        <f t="shared" si="3"/>
        <v>Telšiai  ŽEMAITIJA</v>
      </c>
      <c r="I21" s="56" t="str">
        <f t="shared" si="4"/>
        <v> </v>
      </c>
      <c r="J21" s="56" t="str">
        <f t="shared" si="5"/>
        <v>ŽEMAITIJA</v>
      </c>
      <c r="K21" s="55" t="str">
        <f t="shared" si="6"/>
        <v>D.Pranckuvienė</v>
      </c>
      <c r="M21" s="53" t="s">
        <v>261</v>
      </c>
      <c r="N21" s="53" t="s">
        <v>262</v>
      </c>
      <c r="O21" s="57">
        <v>36503</v>
      </c>
      <c r="P21" s="60" t="s">
        <v>250</v>
      </c>
      <c r="R21" s="59" t="s">
        <v>251</v>
      </c>
      <c r="S21" s="60" t="s">
        <v>252</v>
      </c>
      <c r="V21" s="3" t="str">
        <f t="shared" si="7"/>
        <v>Agnė</v>
      </c>
      <c r="W21" s="3" t="str">
        <f t="shared" si="7"/>
        <v>Eitutavičiutė</v>
      </c>
      <c r="Z21" s="3" t="str">
        <f t="shared" si="8"/>
        <v>Telšiai</v>
      </c>
      <c r="AA21" s="60" t="str">
        <f t="shared" si="9"/>
        <v> </v>
      </c>
    </row>
    <row r="22" spans="1:27" ht="15">
      <c r="A22" s="52">
        <f t="shared" si="10"/>
        <v>21</v>
      </c>
      <c r="B22" s="52">
        <v>21</v>
      </c>
      <c r="C22" s="52" t="s">
        <v>263</v>
      </c>
      <c r="D22" s="52" t="s">
        <v>215</v>
      </c>
      <c r="E22" s="52" t="str">
        <f t="shared" si="0"/>
        <v>mr21</v>
      </c>
      <c r="F22" s="53" t="str">
        <f t="shared" si="1"/>
        <v>Ina Radžiutė</v>
      </c>
      <c r="G22" s="54">
        <f t="shared" si="2"/>
        <v>37381</v>
      </c>
      <c r="H22" s="55" t="str">
        <f t="shared" si="3"/>
        <v>Telšiai  ŽEMAITIJA</v>
      </c>
      <c r="I22" s="56" t="str">
        <f t="shared" si="4"/>
        <v> </v>
      </c>
      <c r="J22" s="56" t="str">
        <f t="shared" si="5"/>
        <v>ŽEMAITIJA</v>
      </c>
      <c r="K22" s="55" t="str">
        <f t="shared" si="6"/>
        <v>D.Pranckuvienė</v>
      </c>
      <c r="M22" s="53" t="s">
        <v>264</v>
      </c>
      <c r="N22" s="53" t="s">
        <v>265</v>
      </c>
      <c r="O22" s="57">
        <v>37381</v>
      </c>
      <c r="P22" s="60" t="s">
        <v>250</v>
      </c>
      <c r="R22" s="59" t="s">
        <v>251</v>
      </c>
      <c r="S22" s="60" t="s">
        <v>252</v>
      </c>
      <c r="V22" s="3" t="str">
        <f t="shared" si="7"/>
        <v>Ina</v>
      </c>
      <c r="W22" s="3" t="str">
        <f t="shared" si="7"/>
        <v>Radžiutė</v>
      </c>
      <c r="Z22" s="3" t="str">
        <f t="shared" si="8"/>
        <v>Telšiai</v>
      </c>
      <c r="AA22" s="60" t="str">
        <f t="shared" si="9"/>
        <v> </v>
      </c>
    </row>
    <row r="23" spans="1:27" ht="15">
      <c r="A23" s="52">
        <f t="shared" si="10"/>
        <v>22</v>
      </c>
      <c r="B23" s="52">
        <v>22</v>
      </c>
      <c r="C23" s="52" t="s">
        <v>266</v>
      </c>
      <c r="D23" s="52" t="s">
        <v>215</v>
      </c>
      <c r="E23" s="52" t="str">
        <f t="shared" si="0"/>
        <v>mr22</v>
      </c>
      <c r="F23" s="53" t="str">
        <f t="shared" si="1"/>
        <v>Evelina Petrošiutė</v>
      </c>
      <c r="G23" s="54">
        <f t="shared" si="2"/>
        <v>37214</v>
      </c>
      <c r="H23" s="55" t="str">
        <f t="shared" si="3"/>
        <v>Telšiai  ŽEMAITIJA</v>
      </c>
      <c r="I23" s="56" t="str">
        <f t="shared" si="4"/>
        <v> </v>
      </c>
      <c r="J23" s="56" t="str">
        <f t="shared" si="5"/>
        <v>ŽEMAITIJA</v>
      </c>
      <c r="K23" s="55" t="str">
        <f t="shared" si="6"/>
        <v>L.Kaveckienė</v>
      </c>
      <c r="M23" s="53" t="s">
        <v>267</v>
      </c>
      <c r="N23" s="53" t="s">
        <v>268</v>
      </c>
      <c r="O23" s="57">
        <v>37214</v>
      </c>
      <c r="P23" s="60" t="s">
        <v>250</v>
      </c>
      <c r="R23" s="59" t="s">
        <v>251</v>
      </c>
      <c r="S23" s="60" t="s">
        <v>256</v>
      </c>
      <c r="V23" s="3" t="str">
        <f t="shared" si="7"/>
        <v>Evelina</v>
      </c>
      <c r="W23" s="3" t="str">
        <f t="shared" si="7"/>
        <v>Petrošiutė</v>
      </c>
      <c r="Z23" s="3" t="str">
        <f t="shared" si="8"/>
        <v>Telšiai</v>
      </c>
      <c r="AA23" s="60" t="str">
        <f t="shared" si="9"/>
        <v> </v>
      </c>
    </row>
    <row r="24" spans="1:27" ht="15">
      <c r="A24" s="52">
        <f t="shared" si="10"/>
        <v>23</v>
      </c>
      <c r="B24" s="52">
        <v>23</v>
      </c>
      <c r="C24" s="52" t="s">
        <v>269</v>
      </c>
      <c r="D24" s="52" t="s">
        <v>215</v>
      </c>
      <c r="E24" s="52" t="str">
        <f t="shared" si="0"/>
        <v>mr23</v>
      </c>
      <c r="F24" s="53" t="str">
        <f t="shared" si="1"/>
        <v>Greta Klumbytė</v>
      </c>
      <c r="G24" s="54">
        <f t="shared" si="2"/>
        <v>36189</v>
      </c>
      <c r="H24" s="55" t="str">
        <f t="shared" si="3"/>
        <v>Šilutės Raj.   </v>
      </c>
      <c r="I24" s="56" t="str">
        <f t="shared" si="4"/>
        <v>Šilutės SM</v>
      </c>
      <c r="J24" s="56" t="str">
        <f t="shared" si="5"/>
        <v> </v>
      </c>
      <c r="K24" s="55" t="str">
        <f t="shared" si="6"/>
        <v>S.Oželis</v>
      </c>
      <c r="M24" s="53" t="s">
        <v>270</v>
      </c>
      <c r="N24" s="53" t="s">
        <v>271</v>
      </c>
      <c r="O24" s="57">
        <v>36189</v>
      </c>
      <c r="P24" s="60" t="s">
        <v>272</v>
      </c>
      <c r="Q24" s="59" t="s">
        <v>273</v>
      </c>
      <c r="R24" s="59"/>
      <c r="S24" s="60" t="s">
        <v>274</v>
      </c>
      <c r="V24" s="3" t="str">
        <f t="shared" si="7"/>
        <v>Greta</v>
      </c>
      <c r="W24" s="3" t="str">
        <f t="shared" si="7"/>
        <v>Klumbytė</v>
      </c>
      <c r="Z24" s="3" t="str">
        <f t="shared" si="8"/>
        <v>Šilutės Raj.</v>
      </c>
      <c r="AA24" s="60" t="str">
        <f t="shared" si="9"/>
        <v> </v>
      </c>
    </row>
    <row r="25" spans="1:27" ht="15">
      <c r="A25" s="52">
        <f t="shared" si="10"/>
        <v>24</v>
      </c>
      <c r="B25" s="52">
        <v>24</v>
      </c>
      <c r="C25" s="52" t="s">
        <v>275</v>
      </c>
      <c r="D25" s="52" t="s">
        <v>215</v>
      </c>
      <c r="E25" s="52" t="str">
        <f t="shared" si="0"/>
        <v>mr24</v>
      </c>
      <c r="F25" s="53" t="str">
        <f t="shared" si="1"/>
        <v>Julija Milevičiūtė</v>
      </c>
      <c r="G25" s="54">
        <f t="shared" si="2"/>
        <v>35958</v>
      </c>
      <c r="H25" s="55" t="str">
        <f t="shared" si="3"/>
        <v>Šilutės Raj.   </v>
      </c>
      <c r="I25" s="56" t="str">
        <f t="shared" si="4"/>
        <v>Šilutės SM</v>
      </c>
      <c r="J25" s="56" t="str">
        <f t="shared" si="5"/>
        <v> </v>
      </c>
      <c r="K25" s="55" t="str">
        <f t="shared" si="6"/>
        <v>S Oželis</v>
      </c>
      <c r="M25" s="53" t="s">
        <v>276</v>
      </c>
      <c r="N25" s="53" t="s">
        <v>277</v>
      </c>
      <c r="O25" s="57">
        <v>35958</v>
      </c>
      <c r="P25" s="60" t="s">
        <v>272</v>
      </c>
      <c r="Q25" s="59" t="s">
        <v>273</v>
      </c>
      <c r="R25" s="59"/>
      <c r="S25" s="60" t="s">
        <v>278</v>
      </c>
      <c r="V25" s="3" t="str">
        <f t="shared" si="7"/>
        <v>Julija</v>
      </c>
      <c r="W25" s="3" t="str">
        <f t="shared" si="7"/>
        <v>Milevičiūtė</v>
      </c>
      <c r="Z25" s="3" t="str">
        <f t="shared" si="8"/>
        <v>Šilutės Raj.</v>
      </c>
      <c r="AA25" s="60" t="str">
        <f t="shared" si="9"/>
        <v> </v>
      </c>
    </row>
    <row r="26" spans="1:27" ht="15">
      <c r="A26" s="52">
        <f t="shared" si="10"/>
        <v>25</v>
      </c>
      <c r="B26" s="52">
        <v>25</v>
      </c>
      <c r="C26" s="52" t="s">
        <v>279</v>
      </c>
      <c r="D26" s="52" t="s">
        <v>215</v>
      </c>
      <c r="E26" s="52" t="str">
        <f t="shared" si="0"/>
        <v>mr25</v>
      </c>
      <c r="F26" s="53" t="str">
        <f t="shared" si="1"/>
        <v>Eligija Riaukaitė</v>
      </c>
      <c r="G26" s="54">
        <f t="shared" si="2"/>
        <v>36180</v>
      </c>
      <c r="H26" s="55" t="str">
        <f t="shared" si="3"/>
        <v>Šilutės Raj.   </v>
      </c>
      <c r="I26" s="56" t="str">
        <f t="shared" si="4"/>
        <v>Šilutės SM</v>
      </c>
      <c r="J26" s="56" t="str">
        <f t="shared" si="5"/>
        <v> </v>
      </c>
      <c r="K26" s="55" t="str">
        <f t="shared" si="6"/>
        <v>S.Oželis</v>
      </c>
      <c r="M26" s="53" t="s">
        <v>280</v>
      </c>
      <c r="N26" s="53" t="s">
        <v>281</v>
      </c>
      <c r="O26" s="57">
        <v>36180</v>
      </c>
      <c r="P26" s="60" t="s">
        <v>272</v>
      </c>
      <c r="Q26" s="59" t="s">
        <v>273</v>
      </c>
      <c r="R26" s="59"/>
      <c r="S26" s="60" t="s">
        <v>274</v>
      </c>
      <c r="V26" s="3" t="str">
        <f t="shared" si="7"/>
        <v>Eligija</v>
      </c>
      <c r="W26" s="3" t="str">
        <f t="shared" si="7"/>
        <v>Riaukaitė</v>
      </c>
      <c r="Z26" s="3" t="str">
        <f t="shared" si="8"/>
        <v>Šilutės Raj.</v>
      </c>
      <c r="AA26" s="60" t="str">
        <f t="shared" si="9"/>
        <v> </v>
      </c>
    </row>
    <row r="27" spans="1:27" ht="15">
      <c r="A27" s="52">
        <f t="shared" si="10"/>
        <v>26</v>
      </c>
      <c r="B27" s="52">
        <v>26</v>
      </c>
      <c r="C27" s="52" t="s">
        <v>282</v>
      </c>
      <c r="D27" s="52" t="s">
        <v>215</v>
      </c>
      <c r="E27" s="52" t="str">
        <f t="shared" si="0"/>
        <v>mr26</v>
      </c>
      <c r="F27" s="53" t="str">
        <f t="shared" si="1"/>
        <v>Gabija Kirilovaitė</v>
      </c>
      <c r="G27" s="54">
        <f t="shared" si="2"/>
        <v>36637</v>
      </c>
      <c r="H27" s="55" t="str">
        <f t="shared" si="3"/>
        <v>Šilutės Raj.   </v>
      </c>
      <c r="I27" s="56" t="str">
        <f t="shared" si="4"/>
        <v>Šilutės SM</v>
      </c>
      <c r="J27" s="56" t="str">
        <f t="shared" si="5"/>
        <v> </v>
      </c>
      <c r="K27" s="55" t="str">
        <f t="shared" si="6"/>
        <v>S.Oželis</v>
      </c>
      <c r="M27" s="53" t="s">
        <v>283</v>
      </c>
      <c r="N27" s="53" t="s">
        <v>284</v>
      </c>
      <c r="O27" s="57">
        <v>36637</v>
      </c>
      <c r="P27" s="60" t="s">
        <v>272</v>
      </c>
      <c r="Q27" s="59" t="s">
        <v>273</v>
      </c>
      <c r="R27" s="59"/>
      <c r="S27" s="60" t="s">
        <v>274</v>
      </c>
      <c r="V27" s="3" t="str">
        <f t="shared" si="7"/>
        <v>Gabija</v>
      </c>
      <c r="W27" s="3" t="str">
        <f t="shared" si="7"/>
        <v>Kirilovaitė</v>
      </c>
      <c r="Z27" s="3" t="str">
        <f t="shared" si="8"/>
        <v>Šilutės Raj.</v>
      </c>
      <c r="AA27" s="60" t="str">
        <f t="shared" si="9"/>
        <v> </v>
      </c>
    </row>
    <row r="28" spans="1:27" ht="15">
      <c r="A28" s="52">
        <f t="shared" si="10"/>
        <v>27</v>
      </c>
      <c r="B28" s="52">
        <v>27</v>
      </c>
      <c r="C28" s="52" t="s">
        <v>285</v>
      </c>
      <c r="D28" s="52" t="s">
        <v>201</v>
      </c>
      <c r="E28" s="52" t="str">
        <f t="shared" si="0"/>
        <v>vr27</v>
      </c>
      <c r="F28" s="53" t="str">
        <f t="shared" si="1"/>
        <v>Justas Milašius</v>
      </c>
      <c r="G28" s="54">
        <f t="shared" si="2"/>
        <v>35888</v>
      </c>
      <c r="H28" s="55" t="str">
        <f t="shared" si="3"/>
        <v>Šilutės Raj. bk  </v>
      </c>
      <c r="I28" s="56" t="str">
        <f t="shared" si="4"/>
        <v>Šilutės SM</v>
      </c>
      <c r="J28" s="56" t="str">
        <f t="shared" si="5"/>
        <v> </v>
      </c>
      <c r="K28" s="55" t="str">
        <f t="shared" si="6"/>
        <v>S.Oželis</v>
      </c>
      <c r="L28" s="52" t="s">
        <v>286</v>
      </c>
      <c r="M28" s="53" t="s">
        <v>287</v>
      </c>
      <c r="N28" s="53" t="s">
        <v>288</v>
      </c>
      <c r="O28" s="57">
        <v>35888</v>
      </c>
      <c r="P28" s="60" t="s">
        <v>272</v>
      </c>
      <c r="Q28" s="59" t="s">
        <v>273</v>
      </c>
      <c r="R28" s="59"/>
      <c r="S28" s="60" t="s">
        <v>274</v>
      </c>
      <c r="V28" s="3" t="str">
        <f t="shared" si="7"/>
        <v>Justas</v>
      </c>
      <c r="W28" s="3" t="str">
        <f t="shared" si="7"/>
        <v>Milašius</v>
      </c>
      <c r="Z28" s="3" t="str">
        <f t="shared" si="8"/>
        <v>Šilutės Raj.</v>
      </c>
      <c r="AA28" s="60" t="str">
        <f t="shared" si="9"/>
        <v> </v>
      </c>
    </row>
    <row r="29" spans="1:27" ht="15">
      <c r="A29" s="52">
        <f t="shared" si="10"/>
        <v>28</v>
      </c>
      <c r="B29" s="52">
        <v>28</v>
      </c>
      <c r="C29" s="52" t="s">
        <v>289</v>
      </c>
      <c r="D29" s="52" t="s">
        <v>215</v>
      </c>
      <c r="E29" s="52" t="str">
        <f t="shared" si="0"/>
        <v>mr28</v>
      </c>
      <c r="F29" s="53" t="str">
        <f t="shared" si="1"/>
        <v>Evelina Žymantaitė</v>
      </c>
      <c r="G29" s="54">
        <f t="shared" si="2"/>
        <v>36517</v>
      </c>
      <c r="H29" s="55" t="str">
        <f t="shared" si="3"/>
        <v>Palanga   </v>
      </c>
      <c r="I29" s="56" t="str">
        <f t="shared" si="4"/>
        <v>SC</v>
      </c>
      <c r="J29" s="56" t="str">
        <f t="shared" si="5"/>
        <v> </v>
      </c>
      <c r="K29" s="55" t="str">
        <f t="shared" si="6"/>
        <v>I.Apanavičiūtė</v>
      </c>
      <c r="M29" s="53" t="s">
        <v>267</v>
      </c>
      <c r="N29" s="53" t="s">
        <v>290</v>
      </c>
      <c r="O29" s="57">
        <v>36517</v>
      </c>
      <c r="P29" s="60" t="s">
        <v>291</v>
      </c>
      <c r="Q29" s="59" t="s">
        <v>292</v>
      </c>
      <c r="R29" s="59"/>
      <c r="S29" s="60" t="s">
        <v>293</v>
      </c>
      <c r="V29" s="3" t="str">
        <f t="shared" si="7"/>
        <v>Evelina</v>
      </c>
      <c r="W29" s="3" t="str">
        <f t="shared" si="7"/>
        <v>Žymantaitė</v>
      </c>
      <c r="Z29" s="3" t="str">
        <f t="shared" si="8"/>
        <v>Palanga</v>
      </c>
      <c r="AA29" s="60" t="str">
        <f t="shared" si="9"/>
        <v> </v>
      </c>
    </row>
    <row r="30" spans="1:27" ht="15">
      <c r="A30" s="52">
        <f t="shared" si="10"/>
        <v>29</v>
      </c>
      <c r="B30" s="52">
        <v>29</v>
      </c>
      <c r="C30" s="52" t="s">
        <v>294</v>
      </c>
      <c r="D30" s="52" t="s">
        <v>201</v>
      </c>
      <c r="E30" s="52" t="str">
        <f t="shared" si="0"/>
        <v>vr29</v>
      </c>
      <c r="F30" s="53" t="str">
        <f t="shared" si="1"/>
        <v>Ernestas Jašinskas</v>
      </c>
      <c r="G30" s="54">
        <f t="shared" si="2"/>
        <v>36134</v>
      </c>
      <c r="H30" s="55" t="str">
        <f t="shared" si="3"/>
        <v>Palanga bk  </v>
      </c>
      <c r="I30" s="56" t="str">
        <f t="shared" si="4"/>
        <v>SC</v>
      </c>
      <c r="J30" s="56" t="str">
        <f t="shared" si="5"/>
        <v> </v>
      </c>
      <c r="K30" s="55" t="str">
        <f t="shared" si="6"/>
        <v>I.Apanavičiūtė</v>
      </c>
      <c r="L30" s="52" t="s">
        <v>286</v>
      </c>
      <c r="M30" s="53" t="s">
        <v>239</v>
      </c>
      <c r="N30" s="53" t="s">
        <v>295</v>
      </c>
      <c r="O30" s="57">
        <v>36134</v>
      </c>
      <c r="P30" s="60" t="s">
        <v>291</v>
      </c>
      <c r="Q30" s="59" t="s">
        <v>292</v>
      </c>
      <c r="R30" s="59"/>
      <c r="S30" s="60" t="s">
        <v>293</v>
      </c>
      <c r="V30" s="3" t="str">
        <f t="shared" si="7"/>
        <v>Ernestas</v>
      </c>
      <c r="W30" s="3" t="str">
        <f t="shared" si="7"/>
        <v>Jašinskas</v>
      </c>
      <c r="Z30" s="3" t="str">
        <f t="shared" si="8"/>
        <v>Palanga</v>
      </c>
      <c r="AA30" s="60" t="str">
        <f t="shared" si="9"/>
        <v> </v>
      </c>
    </row>
    <row r="31" spans="1:27" ht="15">
      <c r="A31" s="52">
        <f t="shared" si="10"/>
        <v>30</v>
      </c>
      <c r="B31" s="52">
        <v>30</v>
      </c>
      <c r="C31" s="52" t="s">
        <v>296</v>
      </c>
      <c r="D31" s="52" t="s">
        <v>215</v>
      </c>
      <c r="E31" s="52" t="str">
        <f t="shared" si="0"/>
        <v>mr30</v>
      </c>
      <c r="F31" s="53" t="str">
        <f t="shared" si="1"/>
        <v>Eglė Giraitė</v>
      </c>
      <c r="G31" s="54">
        <f t="shared" si="2"/>
        <v>36726</v>
      </c>
      <c r="H31" s="55" t="str">
        <f t="shared" si="3"/>
        <v>Gargždai   </v>
      </c>
      <c r="I31" s="56" t="str">
        <f t="shared" si="4"/>
        <v> </v>
      </c>
      <c r="J31" s="56" t="str">
        <f t="shared" si="5"/>
        <v> </v>
      </c>
      <c r="K31" s="55" t="str">
        <f t="shared" si="6"/>
        <v>Ž.Olčauskaitė</v>
      </c>
      <c r="M31" s="53" t="s">
        <v>297</v>
      </c>
      <c r="N31" s="53" t="s">
        <v>298</v>
      </c>
      <c r="O31" s="57">
        <v>36726</v>
      </c>
      <c r="P31" s="60" t="s">
        <v>299</v>
      </c>
      <c r="R31" s="59"/>
      <c r="S31" s="60" t="s">
        <v>300</v>
      </c>
      <c r="V31" s="3" t="str">
        <f t="shared" si="7"/>
        <v>Eglė</v>
      </c>
      <c r="W31" s="3" t="str">
        <f t="shared" si="7"/>
        <v>Giraitė</v>
      </c>
      <c r="Z31" s="3" t="str">
        <f t="shared" si="8"/>
        <v>Gargždai</v>
      </c>
      <c r="AA31" s="60" t="str">
        <f t="shared" si="9"/>
        <v> </v>
      </c>
    </row>
    <row r="32" spans="1:27" ht="15">
      <c r="A32" s="52">
        <f t="shared" si="10"/>
        <v>31</v>
      </c>
      <c r="B32" s="52">
        <v>31</v>
      </c>
      <c r="C32" s="52" t="s">
        <v>301</v>
      </c>
      <c r="D32" s="52" t="s">
        <v>215</v>
      </c>
      <c r="E32" s="52" t="str">
        <f t="shared" si="0"/>
        <v>mr31</v>
      </c>
      <c r="F32" s="53" t="str">
        <f t="shared" si="1"/>
        <v>Augustė Jasaitė</v>
      </c>
      <c r="G32" s="54">
        <f t="shared" si="2"/>
        <v>36643</v>
      </c>
      <c r="H32" s="55" t="str">
        <f t="shared" si="3"/>
        <v>Gargždai   </v>
      </c>
      <c r="I32" s="56" t="str">
        <f t="shared" si="4"/>
        <v> </v>
      </c>
      <c r="J32" s="56" t="str">
        <f t="shared" si="5"/>
        <v> </v>
      </c>
      <c r="K32" s="55" t="str">
        <f t="shared" si="6"/>
        <v>Ž.Olčauskaitė</v>
      </c>
      <c r="M32" s="53" t="s">
        <v>302</v>
      </c>
      <c r="N32" s="53" t="s">
        <v>303</v>
      </c>
      <c r="O32" s="57">
        <v>36643</v>
      </c>
      <c r="P32" s="60" t="s">
        <v>299</v>
      </c>
      <c r="R32" s="59"/>
      <c r="S32" s="60" t="s">
        <v>300</v>
      </c>
      <c r="V32" s="3" t="str">
        <f t="shared" si="7"/>
        <v>Augustė</v>
      </c>
      <c r="W32" s="3" t="str">
        <f t="shared" si="7"/>
        <v>Jasaitė</v>
      </c>
      <c r="Z32" s="3" t="str">
        <f t="shared" si="8"/>
        <v>Gargždai</v>
      </c>
      <c r="AA32" s="60" t="str">
        <f t="shared" si="9"/>
        <v> </v>
      </c>
    </row>
    <row r="33" spans="1:27" ht="15">
      <c r="A33" s="52">
        <f t="shared" si="10"/>
        <v>32</v>
      </c>
      <c r="B33" s="52">
        <v>32</v>
      </c>
      <c r="C33" s="52" t="s">
        <v>304</v>
      </c>
      <c r="D33" s="52" t="s">
        <v>215</v>
      </c>
      <c r="E33" s="52" t="str">
        <f t="shared" si="0"/>
        <v>mr32</v>
      </c>
      <c r="F33" s="53" t="str">
        <f t="shared" si="1"/>
        <v>Iveta Pociūtė</v>
      </c>
      <c r="G33" s="54">
        <f t="shared" si="2"/>
        <v>36867</v>
      </c>
      <c r="H33" s="55" t="str">
        <f t="shared" si="3"/>
        <v>Gargždai   </v>
      </c>
      <c r="I33" s="56" t="str">
        <f t="shared" si="4"/>
        <v> </v>
      </c>
      <c r="J33" s="56" t="str">
        <f t="shared" si="5"/>
        <v> </v>
      </c>
      <c r="K33" s="55" t="str">
        <f t="shared" si="6"/>
        <v>R.Simoneit</v>
      </c>
      <c r="M33" s="53" t="s">
        <v>305</v>
      </c>
      <c r="N33" s="53" t="s">
        <v>306</v>
      </c>
      <c r="O33" s="57">
        <v>36867</v>
      </c>
      <c r="P33" s="60" t="s">
        <v>299</v>
      </c>
      <c r="R33" s="59"/>
      <c r="S33" s="60" t="s">
        <v>307</v>
      </c>
      <c r="V33" s="3" t="str">
        <f t="shared" si="7"/>
        <v>Iveta</v>
      </c>
      <c r="W33" s="3" t="str">
        <f t="shared" si="7"/>
        <v>Pociūtė</v>
      </c>
      <c r="Z33" s="3" t="str">
        <f t="shared" si="8"/>
        <v>Gargždai</v>
      </c>
      <c r="AA33" s="60" t="str">
        <f t="shared" si="9"/>
        <v> </v>
      </c>
    </row>
    <row r="34" spans="1:27" ht="15">
      <c r="A34" s="52">
        <f t="shared" si="10"/>
        <v>33</v>
      </c>
      <c r="B34" s="52">
        <v>33</v>
      </c>
      <c r="C34" s="52" t="s">
        <v>308</v>
      </c>
      <c r="D34" s="52" t="s">
        <v>215</v>
      </c>
      <c r="E34" s="52" t="str">
        <f t="shared" si="0"/>
        <v>mr33</v>
      </c>
      <c r="F34" s="53" t="str">
        <f t="shared" si="1"/>
        <v>Egidija Surblytė</v>
      </c>
      <c r="G34" s="54">
        <f t="shared" si="2"/>
        <v>36313</v>
      </c>
      <c r="H34" s="55" t="str">
        <f t="shared" si="3"/>
        <v>Gargždai   </v>
      </c>
      <c r="I34" s="56" t="str">
        <f t="shared" si="4"/>
        <v> </v>
      </c>
      <c r="J34" s="56" t="str">
        <f t="shared" si="5"/>
        <v> </v>
      </c>
      <c r="K34" s="55" t="str">
        <f t="shared" si="6"/>
        <v>Ž.Olčauskaitė</v>
      </c>
      <c r="M34" s="53" t="s">
        <v>309</v>
      </c>
      <c r="N34" s="53" t="s">
        <v>310</v>
      </c>
      <c r="O34" s="57">
        <v>36313</v>
      </c>
      <c r="P34" s="60" t="s">
        <v>299</v>
      </c>
      <c r="R34" s="59"/>
      <c r="S34" s="60" t="s">
        <v>300</v>
      </c>
      <c r="V34" s="3" t="str">
        <f t="shared" si="7"/>
        <v>Egidija</v>
      </c>
      <c r="W34" s="3" t="str">
        <f t="shared" si="7"/>
        <v>Surblytė</v>
      </c>
      <c r="Z34" s="3" t="str">
        <f t="shared" si="8"/>
        <v>Gargždai</v>
      </c>
      <c r="AA34" s="60" t="str">
        <f t="shared" si="9"/>
        <v> </v>
      </c>
    </row>
    <row r="35" spans="1:27" ht="15">
      <c r="A35" s="52">
        <f t="shared" si="10"/>
        <v>34</v>
      </c>
      <c r="B35" s="52">
        <v>34</v>
      </c>
      <c r="C35" s="52" t="s">
        <v>311</v>
      </c>
      <c r="D35" s="52" t="s">
        <v>201</v>
      </c>
      <c r="E35" s="52" t="str">
        <f t="shared" si="0"/>
        <v>vr34</v>
      </c>
      <c r="F35" s="53" t="str">
        <f t="shared" si="1"/>
        <v>Mantas Kerpė</v>
      </c>
      <c r="G35" s="54">
        <f t="shared" si="2"/>
        <v>36762</v>
      </c>
      <c r="H35" s="55" t="str">
        <f t="shared" si="3"/>
        <v>Gargždai   </v>
      </c>
      <c r="I35" s="56" t="str">
        <f t="shared" si="4"/>
        <v> </v>
      </c>
      <c r="J35" s="56" t="str">
        <f t="shared" si="5"/>
        <v> </v>
      </c>
      <c r="K35" s="55" t="str">
        <f t="shared" si="6"/>
        <v>Ž.Olčauskaitė</v>
      </c>
      <c r="M35" s="53" t="s">
        <v>312</v>
      </c>
      <c r="N35" s="53" t="s">
        <v>313</v>
      </c>
      <c r="O35" s="57">
        <v>36762</v>
      </c>
      <c r="P35" s="60" t="s">
        <v>299</v>
      </c>
      <c r="R35" s="59"/>
      <c r="S35" s="60" t="s">
        <v>300</v>
      </c>
      <c r="V35" s="3" t="str">
        <f t="shared" si="7"/>
        <v>Mantas</v>
      </c>
      <c r="W35" s="3" t="str">
        <f t="shared" si="7"/>
        <v>Kerpė</v>
      </c>
      <c r="Z35" s="3" t="str">
        <f t="shared" si="8"/>
        <v>Gargždai</v>
      </c>
      <c r="AA35" s="60" t="str">
        <f t="shared" si="9"/>
        <v> </v>
      </c>
    </row>
    <row r="36" spans="1:27" ht="15">
      <c r="A36" s="52">
        <f t="shared" si="10"/>
        <v>35</v>
      </c>
      <c r="B36" s="52">
        <v>35</v>
      </c>
      <c r="C36" s="52" t="s">
        <v>314</v>
      </c>
      <c r="D36" s="52" t="s">
        <v>215</v>
      </c>
      <c r="E36" s="52" t="str">
        <f t="shared" si="0"/>
        <v>mr35</v>
      </c>
      <c r="F36" s="53" t="str">
        <f t="shared" si="1"/>
        <v>Silvija Šimkutė</v>
      </c>
      <c r="G36" s="54">
        <f t="shared" si="2"/>
        <v>36214</v>
      </c>
      <c r="H36" s="55" t="str">
        <f t="shared" si="3"/>
        <v>Gargždai   </v>
      </c>
      <c r="I36" s="56" t="str">
        <f t="shared" si="4"/>
        <v> </v>
      </c>
      <c r="J36" s="56" t="str">
        <f t="shared" si="5"/>
        <v> </v>
      </c>
      <c r="K36" s="55" t="str">
        <f t="shared" si="6"/>
        <v>Ž.Olčauskaitė</v>
      </c>
      <c r="M36" s="53" t="s">
        <v>315</v>
      </c>
      <c r="N36" s="53" t="s">
        <v>316</v>
      </c>
      <c r="O36" s="57">
        <v>36214</v>
      </c>
      <c r="P36" s="60" t="s">
        <v>299</v>
      </c>
      <c r="R36" s="59"/>
      <c r="S36" s="60" t="s">
        <v>300</v>
      </c>
      <c r="V36" s="3" t="str">
        <f t="shared" si="7"/>
        <v>Silvija</v>
      </c>
      <c r="W36" s="3" t="str">
        <f t="shared" si="7"/>
        <v>Šimkutė</v>
      </c>
      <c r="Z36" s="3" t="str">
        <f t="shared" si="8"/>
        <v>Gargždai</v>
      </c>
      <c r="AA36" s="60" t="str">
        <f t="shared" si="9"/>
        <v> </v>
      </c>
    </row>
    <row r="37" spans="1:27" ht="15">
      <c r="A37" s="52">
        <f t="shared" si="10"/>
        <v>36</v>
      </c>
      <c r="B37" s="52">
        <v>36</v>
      </c>
      <c r="C37" s="52" t="s">
        <v>317</v>
      </c>
      <c r="D37" s="52" t="s">
        <v>215</v>
      </c>
      <c r="E37" s="52" t="str">
        <f t="shared" si="0"/>
        <v>mr36</v>
      </c>
      <c r="F37" s="53" t="str">
        <f t="shared" si="1"/>
        <v>Gabrielė Zvankauskaitė</v>
      </c>
      <c r="G37" s="54">
        <f t="shared" si="2"/>
        <v>36227</v>
      </c>
      <c r="H37" s="55" t="str">
        <f t="shared" si="3"/>
        <v>Gargždai   </v>
      </c>
      <c r="I37" s="56" t="str">
        <f t="shared" si="4"/>
        <v> </v>
      </c>
      <c r="J37" s="56" t="str">
        <f t="shared" si="5"/>
        <v> </v>
      </c>
      <c r="K37" s="55" t="str">
        <f t="shared" si="6"/>
        <v>R.Simoneit</v>
      </c>
      <c r="M37" s="53" t="s">
        <v>318</v>
      </c>
      <c r="N37" s="53" t="s">
        <v>319</v>
      </c>
      <c r="O37" s="57">
        <v>36227</v>
      </c>
      <c r="P37" s="60" t="s">
        <v>299</v>
      </c>
      <c r="R37" s="59"/>
      <c r="S37" s="60" t="s">
        <v>307</v>
      </c>
      <c r="V37" s="3" t="str">
        <f t="shared" si="7"/>
        <v>Gabrielė</v>
      </c>
      <c r="W37" s="3" t="str">
        <f t="shared" si="7"/>
        <v>Zvankauskaitė</v>
      </c>
      <c r="Z37" s="3" t="str">
        <f t="shared" si="8"/>
        <v>Gargždai</v>
      </c>
      <c r="AA37" s="60" t="str">
        <f t="shared" si="9"/>
        <v> </v>
      </c>
    </row>
    <row r="38" spans="1:27" ht="15">
      <c r="A38" s="52">
        <f t="shared" si="10"/>
        <v>37</v>
      </c>
      <c r="B38" s="52">
        <v>37</v>
      </c>
      <c r="C38" s="52" t="s">
        <v>320</v>
      </c>
      <c r="D38" s="52" t="s">
        <v>201</v>
      </c>
      <c r="E38" s="52" t="str">
        <f t="shared" si="0"/>
        <v>vr37</v>
      </c>
      <c r="F38" s="53" t="str">
        <f t="shared" si="1"/>
        <v>Karolis Galinskas</v>
      </c>
      <c r="G38" s="54">
        <f t="shared" si="2"/>
        <v>36271</v>
      </c>
      <c r="H38" s="55" t="str">
        <f t="shared" si="3"/>
        <v>Gargždai   </v>
      </c>
      <c r="I38" s="56" t="str">
        <f t="shared" si="4"/>
        <v> </v>
      </c>
      <c r="J38" s="56" t="str">
        <f t="shared" si="5"/>
        <v> </v>
      </c>
      <c r="K38" s="55" t="str">
        <f t="shared" si="6"/>
        <v>R.Simoneit</v>
      </c>
      <c r="M38" s="53" t="s">
        <v>321</v>
      </c>
      <c r="N38" s="53" t="s">
        <v>322</v>
      </c>
      <c r="O38" s="57">
        <v>36271</v>
      </c>
      <c r="P38" s="60" t="s">
        <v>299</v>
      </c>
      <c r="R38" s="59"/>
      <c r="S38" s="60" t="s">
        <v>307</v>
      </c>
      <c r="V38" s="3" t="str">
        <f t="shared" si="7"/>
        <v>Karolis</v>
      </c>
      <c r="W38" s="3" t="str">
        <f t="shared" si="7"/>
        <v>Galinskas</v>
      </c>
      <c r="Z38" s="3" t="str">
        <f t="shared" si="8"/>
        <v>Gargždai</v>
      </c>
      <c r="AA38" s="60" t="str">
        <f t="shared" si="9"/>
        <v> </v>
      </c>
    </row>
    <row r="39" spans="1:27" ht="15">
      <c r="A39" s="52">
        <f t="shared" si="10"/>
        <v>38</v>
      </c>
      <c r="B39" s="52">
        <v>38</v>
      </c>
      <c r="C39" s="52" t="s">
        <v>323</v>
      </c>
      <c r="D39" s="52" t="s">
        <v>215</v>
      </c>
      <c r="E39" s="52" t="str">
        <f t="shared" si="0"/>
        <v>mr38</v>
      </c>
      <c r="F39" s="53" t="str">
        <f t="shared" si="1"/>
        <v>Gabija Budrevičiūtė</v>
      </c>
      <c r="G39" s="54">
        <f t="shared" si="2"/>
        <v>36288</v>
      </c>
      <c r="H39" s="55" t="str">
        <f t="shared" si="3"/>
        <v>Šilutės Raj.   </v>
      </c>
      <c r="I39" s="56" t="str">
        <f t="shared" si="4"/>
        <v>Šilutės SM</v>
      </c>
      <c r="J39" s="56" t="str">
        <f t="shared" si="5"/>
        <v> </v>
      </c>
      <c r="K39" s="55" t="str">
        <f t="shared" si="6"/>
        <v>S.Oželis</v>
      </c>
      <c r="M39" s="53" t="s">
        <v>283</v>
      </c>
      <c r="N39" s="53" t="s">
        <v>324</v>
      </c>
      <c r="O39" s="57">
        <v>36288</v>
      </c>
      <c r="P39" s="60" t="s">
        <v>272</v>
      </c>
      <c r="Q39" s="59" t="s">
        <v>273</v>
      </c>
      <c r="R39" s="59"/>
      <c r="S39" s="60" t="s">
        <v>274</v>
      </c>
      <c r="V39" s="3" t="str">
        <f t="shared" si="7"/>
        <v>Gabija</v>
      </c>
      <c r="W39" s="3" t="str">
        <f t="shared" si="7"/>
        <v>Budrevičiūtė</v>
      </c>
      <c r="Z39" s="3" t="str">
        <f t="shared" si="8"/>
        <v>Šilutės Raj.</v>
      </c>
      <c r="AA39" s="60" t="str">
        <f t="shared" si="9"/>
        <v> </v>
      </c>
    </row>
    <row r="40" spans="1:27" ht="15">
      <c r="A40" s="52">
        <f t="shared" si="10"/>
        <v>39</v>
      </c>
      <c r="B40" s="52">
        <v>39</v>
      </c>
      <c r="C40" s="52" t="s">
        <v>325</v>
      </c>
      <c r="D40" s="52" t="s">
        <v>215</v>
      </c>
      <c r="E40" s="52" t="str">
        <f t="shared" si="0"/>
        <v>mr39</v>
      </c>
      <c r="F40" s="53" t="str">
        <f t="shared" si="1"/>
        <v>Beatričė Kalvaitytė</v>
      </c>
      <c r="G40" s="54">
        <f t="shared" si="2"/>
        <v>36938</v>
      </c>
      <c r="H40" s="55" t="str">
        <f t="shared" si="3"/>
        <v>Šilutės Raj.   </v>
      </c>
      <c r="I40" s="56" t="str">
        <f t="shared" si="4"/>
        <v>Šilutės SM</v>
      </c>
      <c r="J40" s="56" t="str">
        <f t="shared" si="5"/>
        <v> </v>
      </c>
      <c r="K40" s="55" t="str">
        <f t="shared" si="6"/>
        <v>S.Oželis</v>
      </c>
      <c r="M40" s="53" t="s">
        <v>326</v>
      </c>
      <c r="N40" s="53" t="s">
        <v>327</v>
      </c>
      <c r="O40" s="57">
        <v>36938</v>
      </c>
      <c r="P40" s="60" t="s">
        <v>272</v>
      </c>
      <c r="Q40" s="59" t="s">
        <v>273</v>
      </c>
      <c r="R40" s="59"/>
      <c r="S40" s="60" t="s">
        <v>274</v>
      </c>
      <c r="V40" s="3" t="str">
        <f t="shared" si="7"/>
        <v>Beatričė</v>
      </c>
      <c r="W40" s="3" t="str">
        <f t="shared" si="7"/>
        <v>Kalvaitytė</v>
      </c>
      <c r="Z40" s="3" t="str">
        <f t="shared" si="8"/>
        <v>Šilutės Raj.</v>
      </c>
      <c r="AA40" s="60" t="str">
        <f t="shared" si="9"/>
        <v> </v>
      </c>
    </row>
    <row r="41" spans="1:27" ht="15">
      <c r="A41" s="52">
        <f t="shared" si="10"/>
        <v>40</v>
      </c>
      <c r="B41" s="52">
        <v>40</v>
      </c>
      <c r="C41" s="52" t="s">
        <v>328</v>
      </c>
      <c r="D41" s="52" t="s">
        <v>215</v>
      </c>
      <c r="E41" s="52" t="str">
        <f t="shared" si="0"/>
        <v>mr40</v>
      </c>
      <c r="F41" s="53" t="str">
        <f t="shared" si="1"/>
        <v>Evelina Zubaitė</v>
      </c>
      <c r="G41" s="54">
        <f t="shared" si="2"/>
        <v>36161</v>
      </c>
      <c r="H41" s="55" t="str">
        <f t="shared" si="3"/>
        <v>Skuodo Raj.   </v>
      </c>
      <c r="I41" s="56" t="str">
        <f t="shared" si="4"/>
        <v> </v>
      </c>
      <c r="J41" s="56" t="str">
        <f t="shared" si="5"/>
        <v> </v>
      </c>
      <c r="K41" s="55" t="str">
        <f t="shared" si="6"/>
        <v>A.Donėla</v>
      </c>
      <c r="M41" s="53" t="s">
        <v>267</v>
      </c>
      <c r="N41" s="53" t="s">
        <v>329</v>
      </c>
      <c r="O41" s="57">
        <v>36161</v>
      </c>
      <c r="P41" s="60" t="s">
        <v>330</v>
      </c>
      <c r="R41" s="59"/>
      <c r="S41" s="60" t="s">
        <v>331</v>
      </c>
      <c r="V41" s="3" t="str">
        <f t="shared" si="7"/>
        <v>Evelina</v>
      </c>
      <c r="W41" s="3" t="str">
        <f t="shared" si="7"/>
        <v>Zubaitė</v>
      </c>
      <c r="Z41" s="3" t="str">
        <f t="shared" si="8"/>
        <v>Skuodo Raj.</v>
      </c>
      <c r="AA41" s="60" t="str">
        <f t="shared" si="9"/>
        <v> </v>
      </c>
    </row>
    <row r="42" spans="1:27" ht="15">
      <c r="A42" s="52">
        <f t="shared" si="10"/>
        <v>41</v>
      </c>
      <c r="B42" s="52">
        <v>41</v>
      </c>
      <c r="C42" s="52" t="s">
        <v>332</v>
      </c>
      <c r="D42" s="52" t="s">
        <v>215</v>
      </c>
      <c r="E42" s="52" t="str">
        <f t="shared" si="0"/>
        <v>mr41</v>
      </c>
      <c r="F42" s="53" t="str">
        <f t="shared" si="1"/>
        <v>Milda Mockutė</v>
      </c>
      <c r="G42" s="54">
        <f t="shared" si="2"/>
        <v>35796</v>
      </c>
      <c r="H42" s="55" t="str">
        <f t="shared" si="3"/>
        <v>Skuodo Raj.   </v>
      </c>
      <c r="I42" s="56" t="str">
        <f t="shared" si="4"/>
        <v> </v>
      </c>
      <c r="J42" s="56" t="str">
        <f t="shared" si="5"/>
        <v> </v>
      </c>
      <c r="K42" s="55" t="str">
        <f t="shared" si="6"/>
        <v>A.Donėla</v>
      </c>
      <c r="M42" s="53" t="s">
        <v>333</v>
      </c>
      <c r="N42" s="53" t="s">
        <v>334</v>
      </c>
      <c r="O42" s="57">
        <v>35796</v>
      </c>
      <c r="P42" s="60" t="s">
        <v>330</v>
      </c>
      <c r="R42" s="59"/>
      <c r="S42" s="60" t="s">
        <v>331</v>
      </c>
      <c r="V42" s="3" t="str">
        <f t="shared" si="7"/>
        <v>Milda</v>
      </c>
      <c r="W42" s="3" t="str">
        <f t="shared" si="7"/>
        <v>Mockutė</v>
      </c>
      <c r="Z42" s="3" t="str">
        <f t="shared" si="8"/>
        <v>Skuodo Raj.</v>
      </c>
      <c r="AA42" s="60" t="str">
        <f t="shared" si="9"/>
        <v> </v>
      </c>
    </row>
    <row r="43" spans="1:27" ht="15">
      <c r="A43" s="52">
        <f t="shared" si="10"/>
        <v>42</v>
      </c>
      <c r="B43" s="52">
        <v>42</v>
      </c>
      <c r="C43" s="52" t="s">
        <v>335</v>
      </c>
      <c r="D43" s="52" t="s">
        <v>215</v>
      </c>
      <c r="E43" s="52" t="str">
        <f t="shared" si="0"/>
        <v>mr42</v>
      </c>
      <c r="F43" s="53" t="str">
        <f t="shared" si="1"/>
        <v>Otilija Sirputytė</v>
      </c>
      <c r="G43" s="54">
        <f t="shared" si="2"/>
        <v>36905</v>
      </c>
      <c r="H43" s="55" t="str">
        <f t="shared" si="3"/>
        <v>Skuodo Raj.   </v>
      </c>
      <c r="I43" s="56" t="str">
        <f t="shared" si="4"/>
        <v> </v>
      </c>
      <c r="J43" s="56" t="str">
        <f t="shared" si="5"/>
        <v> </v>
      </c>
      <c r="K43" s="55" t="str">
        <f t="shared" si="6"/>
        <v>A.Donėla</v>
      </c>
      <c r="M43" s="53" t="s">
        <v>336</v>
      </c>
      <c r="N43" s="53" t="s">
        <v>337</v>
      </c>
      <c r="O43" s="57">
        <v>36905</v>
      </c>
      <c r="P43" s="60" t="s">
        <v>330</v>
      </c>
      <c r="R43" s="59"/>
      <c r="S43" s="60" t="s">
        <v>331</v>
      </c>
      <c r="V43" s="3" t="str">
        <f t="shared" si="7"/>
        <v>Otilija</v>
      </c>
      <c r="W43" s="3" t="str">
        <f t="shared" si="7"/>
        <v>Sirputytė</v>
      </c>
      <c r="Z43" s="3" t="str">
        <f t="shared" si="8"/>
        <v>Skuodo Raj.</v>
      </c>
      <c r="AA43" s="60" t="str">
        <f t="shared" si="9"/>
        <v> </v>
      </c>
    </row>
    <row r="44" spans="1:27" ht="15">
      <c r="A44" s="52">
        <f t="shared" si="10"/>
        <v>43</v>
      </c>
      <c r="B44" s="52">
        <v>43</v>
      </c>
      <c r="C44" s="52" t="s">
        <v>338</v>
      </c>
      <c r="D44" s="52" t="s">
        <v>215</v>
      </c>
      <c r="E44" s="52" t="str">
        <f t="shared" si="0"/>
        <v>mr43</v>
      </c>
      <c r="F44" s="53" t="str">
        <f t="shared" si="1"/>
        <v>Arūnė Navardauskaitė</v>
      </c>
      <c r="G44" s="54">
        <f t="shared" si="2"/>
        <v>36715</v>
      </c>
      <c r="H44" s="55" t="str">
        <f t="shared" si="3"/>
        <v>Skuodo Raj.   </v>
      </c>
      <c r="I44" s="56" t="str">
        <f t="shared" si="4"/>
        <v> </v>
      </c>
      <c r="J44" s="56" t="str">
        <f t="shared" si="5"/>
        <v> </v>
      </c>
      <c r="K44" s="55" t="str">
        <f t="shared" si="6"/>
        <v>A.Donėla</v>
      </c>
      <c r="M44" s="53" t="s">
        <v>339</v>
      </c>
      <c r="N44" s="53" t="s">
        <v>340</v>
      </c>
      <c r="O44" s="57">
        <v>36715</v>
      </c>
      <c r="P44" s="60" t="s">
        <v>330</v>
      </c>
      <c r="R44" s="59"/>
      <c r="S44" s="60" t="s">
        <v>331</v>
      </c>
      <c r="V44" s="3" t="str">
        <f t="shared" si="7"/>
        <v>Arūnė</v>
      </c>
      <c r="W44" s="3" t="str">
        <f t="shared" si="7"/>
        <v>Navardauskaitė</v>
      </c>
      <c r="Z44" s="3" t="str">
        <f t="shared" si="8"/>
        <v>Skuodo Raj.</v>
      </c>
      <c r="AA44" s="60" t="str">
        <f t="shared" si="9"/>
        <v> </v>
      </c>
    </row>
    <row r="45" spans="1:27" ht="15">
      <c r="A45" s="52">
        <f t="shared" si="10"/>
        <v>44</v>
      </c>
      <c r="B45" s="52">
        <v>44</v>
      </c>
      <c r="C45" s="52" t="s">
        <v>341</v>
      </c>
      <c r="D45" s="52" t="s">
        <v>201</v>
      </c>
      <c r="E45" s="52" t="str">
        <f t="shared" si="0"/>
        <v>vr44</v>
      </c>
      <c r="F45" s="53" t="str">
        <f t="shared" si="1"/>
        <v>Dovydas Norvaiša</v>
      </c>
      <c r="G45" s="54">
        <f t="shared" si="2"/>
        <v>36335</v>
      </c>
      <c r="H45" s="55" t="str">
        <f t="shared" si="3"/>
        <v>Skuodo Raj.   </v>
      </c>
      <c r="I45" s="56" t="str">
        <f t="shared" si="4"/>
        <v> </v>
      </c>
      <c r="J45" s="56" t="str">
        <f t="shared" si="5"/>
        <v> </v>
      </c>
      <c r="K45" s="55" t="str">
        <f t="shared" si="6"/>
        <v>A.Donėla</v>
      </c>
      <c r="M45" s="53" t="s">
        <v>342</v>
      </c>
      <c r="N45" s="53" t="s">
        <v>343</v>
      </c>
      <c r="O45" s="57">
        <v>36335</v>
      </c>
      <c r="P45" s="60" t="s">
        <v>330</v>
      </c>
      <c r="R45" s="59"/>
      <c r="S45" s="60" t="s">
        <v>331</v>
      </c>
      <c r="V45" s="3" t="str">
        <f t="shared" si="7"/>
        <v>Dovydas</v>
      </c>
      <c r="W45" s="3" t="str">
        <f t="shared" si="7"/>
        <v>Norvaiša</v>
      </c>
      <c r="Z45" s="3" t="str">
        <f t="shared" si="8"/>
        <v>Skuodo Raj.</v>
      </c>
      <c r="AA45" s="60" t="str">
        <f t="shared" si="9"/>
        <v> </v>
      </c>
    </row>
    <row r="46" spans="1:27" ht="15">
      <c r="A46" s="52">
        <f t="shared" si="10"/>
        <v>45</v>
      </c>
      <c r="B46" s="52">
        <v>45</v>
      </c>
      <c r="C46" s="52" t="s">
        <v>344</v>
      </c>
      <c r="D46" s="52" t="s">
        <v>201</v>
      </c>
      <c r="E46" s="52" t="str">
        <f t="shared" si="0"/>
        <v>vr45</v>
      </c>
      <c r="F46" s="53" t="str">
        <f t="shared" si="1"/>
        <v>Julius Norvaiša</v>
      </c>
      <c r="G46" s="54">
        <f t="shared" si="2"/>
        <v>36861</v>
      </c>
      <c r="H46" s="55" t="str">
        <f t="shared" si="3"/>
        <v>Skuodo Raj.   </v>
      </c>
      <c r="I46" s="56" t="str">
        <f t="shared" si="4"/>
        <v> </v>
      </c>
      <c r="J46" s="56" t="str">
        <f t="shared" si="5"/>
        <v> </v>
      </c>
      <c r="K46" s="55" t="str">
        <f t="shared" si="6"/>
        <v>A.Donėla</v>
      </c>
      <c r="M46" s="53" t="s">
        <v>345</v>
      </c>
      <c r="N46" s="53" t="s">
        <v>343</v>
      </c>
      <c r="O46" s="57">
        <v>36861</v>
      </c>
      <c r="P46" s="60" t="s">
        <v>330</v>
      </c>
      <c r="R46" s="59"/>
      <c r="S46" s="60" t="s">
        <v>331</v>
      </c>
      <c r="V46" s="3" t="str">
        <f t="shared" si="7"/>
        <v>Julius</v>
      </c>
      <c r="W46" s="3" t="str">
        <f t="shared" si="7"/>
        <v>Norvaiša</v>
      </c>
      <c r="Z46" s="3" t="str">
        <f t="shared" si="8"/>
        <v>Skuodo Raj.</v>
      </c>
      <c r="AA46" s="60" t="str">
        <f t="shared" si="9"/>
        <v> </v>
      </c>
    </row>
    <row r="47" spans="1:27" ht="15">
      <c r="A47" s="52">
        <f t="shared" si="10"/>
        <v>46</v>
      </c>
      <c r="B47" s="52">
        <v>46</v>
      </c>
      <c r="C47" s="52" t="s">
        <v>346</v>
      </c>
      <c r="D47" s="52" t="s">
        <v>201</v>
      </c>
      <c r="E47" s="52" t="str">
        <f t="shared" si="0"/>
        <v>vr46</v>
      </c>
      <c r="F47" s="53" t="str">
        <f t="shared" si="1"/>
        <v>Dovydas Staškus</v>
      </c>
      <c r="G47" s="54">
        <f t="shared" si="2"/>
        <v>36365</v>
      </c>
      <c r="H47" s="55" t="str">
        <f t="shared" si="3"/>
        <v>Skuodo Raj.   </v>
      </c>
      <c r="I47" s="56" t="str">
        <f t="shared" si="4"/>
        <v> </v>
      </c>
      <c r="J47" s="56" t="str">
        <f t="shared" si="5"/>
        <v> </v>
      </c>
      <c r="K47" s="55" t="str">
        <f t="shared" si="6"/>
        <v>A.Donėla</v>
      </c>
      <c r="M47" s="53" t="s">
        <v>342</v>
      </c>
      <c r="N47" s="53" t="s">
        <v>347</v>
      </c>
      <c r="O47" s="57">
        <v>36365</v>
      </c>
      <c r="P47" s="60" t="s">
        <v>330</v>
      </c>
      <c r="R47" s="59"/>
      <c r="S47" s="60" t="s">
        <v>331</v>
      </c>
      <c r="V47" s="3" t="str">
        <f t="shared" si="7"/>
        <v>Dovydas</v>
      </c>
      <c r="W47" s="3" t="str">
        <f t="shared" si="7"/>
        <v>Staškus</v>
      </c>
      <c r="Z47" s="3" t="str">
        <f t="shared" si="8"/>
        <v>Skuodo Raj.</v>
      </c>
      <c r="AA47" s="60" t="str">
        <f t="shared" si="9"/>
        <v> </v>
      </c>
    </row>
    <row r="48" spans="1:28" ht="15">
      <c r="A48" s="52">
        <f t="shared" si="10"/>
        <v>47</v>
      </c>
      <c r="B48" s="52">
        <v>47</v>
      </c>
      <c r="C48" s="52" t="s">
        <v>348</v>
      </c>
      <c r="D48" s="52" t="s">
        <v>215</v>
      </c>
      <c r="E48" s="52" t="str">
        <f t="shared" si="0"/>
        <v>mr47</v>
      </c>
      <c r="F48" s="53" t="str">
        <f t="shared" si="1"/>
        <v>Kristina Jašauskaitė</v>
      </c>
      <c r="G48" s="54">
        <f t="shared" si="2"/>
        <v>36613</v>
      </c>
      <c r="H48" s="55" t="str">
        <f t="shared" si="3"/>
        <v>Šilutė   </v>
      </c>
      <c r="I48" s="56" t="str">
        <f t="shared" si="4"/>
        <v> </v>
      </c>
      <c r="J48" s="56" t="str">
        <f t="shared" si="5"/>
        <v> </v>
      </c>
      <c r="K48" s="55" t="str">
        <f t="shared" si="6"/>
        <v>L.Leikuvienė</v>
      </c>
      <c r="M48" s="53" t="s">
        <v>349</v>
      </c>
      <c r="N48" s="53" t="s">
        <v>350</v>
      </c>
      <c r="O48" s="61">
        <v>36613</v>
      </c>
      <c r="P48" s="60" t="s">
        <v>351</v>
      </c>
      <c r="R48" s="59"/>
      <c r="S48" s="60" t="s">
        <v>352</v>
      </c>
      <c r="V48" s="3" t="str">
        <f t="shared" si="7"/>
        <v>Kristina</v>
      </c>
      <c r="W48" s="3" t="str">
        <f t="shared" si="7"/>
        <v>Jašauskaitė</v>
      </c>
      <c r="Z48" s="3" t="str">
        <f t="shared" si="8"/>
        <v>Šilutė</v>
      </c>
      <c r="AA48" s="60" t="str">
        <f t="shared" si="9"/>
        <v> </v>
      </c>
      <c r="AB48" s="60" t="s">
        <v>352</v>
      </c>
    </row>
    <row r="49" spans="1:27" ht="15">
      <c r="A49" s="52">
        <f t="shared" si="10"/>
        <v>48</v>
      </c>
      <c r="B49" s="52">
        <v>48</v>
      </c>
      <c r="C49" s="52" t="s">
        <v>353</v>
      </c>
      <c r="D49" s="52" t="s">
        <v>201</v>
      </c>
      <c r="E49" s="52" t="str">
        <f t="shared" si="0"/>
        <v>vr48</v>
      </c>
      <c r="F49" s="53" t="str">
        <f t="shared" si="1"/>
        <v>Justas Stulpinas</v>
      </c>
      <c r="G49" s="54">
        <f t="shared" si="2"/>
        <v>36188</v>
      </c>
      <c r="H49" s="55" t="str">
        <f t="shared" si="3"/>
        <v>Šilutė   </v>
      </c>
      <c r="I49" s="56" t="str">
        <f t="shared" si="4"/>
        <v> </v>
      </c>
      <c r="J49" s="56" t="str">
        <f t="shared" si="5"/>
        <v> </v>
      </c>
      <c r="K49" s="55" t="str">
        <f t="shared" si="6"/>
        <v>L.Leikuvienė</v>
      </c>
      <c r="M49" s="53" t="s">
        <v>287</v>
      </c>
      <c r="N49" s="53" t="s">
        <v>354</v>
      </c>
      <c r="O49" s="61">
        <v>36188</v>
      </c>
      <c r="P49" s="60" t="s">
        <v>351</v>
      </c>
      <c r="R49" s="59"/>
      <c r="S49" s="60" t="s">
        <v>352</v>
      </c>
      <c r="U49" s="52"/>
      <c r="V49" s="3" t="str">
        <f t="shared" si="7"/>
        <v>Justas</v>
      </c>
      <c r="W49" s="3" t="str">
        <f t="shared" si="7"/>
        <v>Stulpinas</v>
      </c>
      <c r="Z49" s="3" t="str">
        <f t="shared" si="8"/>
        <v>Šilutė</v>
      </c>
      <c r="AA49" s="60" t="str">
        <f t="shared" si="9"/>
        <v> </v>
      </c>
    </row>
    <row r="50" spans="1:27" ht="15">
      <c r="A50" s="52">
        <f t="shared" si="10"/>
        <v>49</v>
      </c>
      <c r="B50" s="52">
        <v>49</v>
      </c>
      <c r="C50" s="52" t="s">
        <v>355</v>
      </c>
      <c r="D50" s="52" t="s">
        <v>215</v>
      </c>
      <c r="E50" s="52" t="str">
        <f t="shared" si="0"/>
        <v>mr49</v>
      </c>
      <c r="F50" s="53" t="str">
        <f t="shared" si="1"/>
        <v>Gabrielė Juodžentytė</v>
      </c>
      <c r="G50" s="54">
        <f t="shared" si="2"/>
        <v>37380</v>
      </c>
      <c r="H50" s="55" t="str">
        <f t="shared" si="3"/>
        <v>Šilutė   </v>
      </c>
      <c r="I50" s="56" t="str">
        <f t="shared" si="4"/>
        <v> </v>
      </c>
      <c r="J50" s="56" t="str">
        <f t="shared" si="5"/>
        <v> </v>
      </c>
      <c r="K50" s="55" t="str">
        <f t="shared" si="6"/>
        <v>L.Leikuvienė</v>
      </c>
      <c r="M50" s="53" t="s">
        <v>318</v>
      </c>
      <c r="N50" s="53" t="s">
        <v>356</v>
      </c>
      <c r="O50" s="61">
        <v>37380</v>
      </c>
      <c r="P50" s="60" t="s">
        <v>351</v>
      </c>
      <c r="R50" s="59"/>
      <c r="S50" s="60" t="s">
        <v>352</v>
      </c>
      <c r="V50" s="3" t="str">
        <f t="shared" si="7"/>
        <v>Gabrielė</v>
      </c>
      <c r="W50" s="3" t="str">
        <f t="shared" si="7"/>
        <v>Juodžentytė</v>
      </c>
      <c r="Z50" s="3" t="str">
        <f t="shared" si="8"/>
        <v>Šilutė</v>
      </c>
      <c r="AA50" s="60" t="str">
        <f t="shared" si="9"/>
        <v> </v>
      </c>
    </row>
    <row r="51" spans="1:27" ht="15">
      <c r="A51" s="52">
        <f t="shared" si="10"/>
        <v>50</v>
      </c>
      <c r="B51" s="52">
        <v>50</v>
      </c>
      <c r="C51" s="52" t="s">
        <v>357</v>
      </c>
      <c r="D51" s="52" t="s">
        <v>215</v>
      </c>
      <c r="E51" s="52" t="str">
        <f t="shared" si="0"/>
        <v>mr50</v>
      </c>
      <c r="F51" s="53" t="str">
        <f t="shared" si="1"/>
        <v>Gytė Gužauskaitė</v>
      </c>
      <c r="G51" s="54">
        <f t="shared" si="2"/>
        <v>36929</v>
      </c>
      <c r="H51" s="55" t="str">
        <f t="shared" si="3"/>
        <v>Šilutė   </v>
      </c>
      <c r="I51" s="56" t="str">
        <f t="shared" si="4"/>
        <v> </v>
      </c>
      <c r="J51" s="56" t="str">
        <f t="shared" si="5"/>
        <v> </v>
      </c>
      <c r="K51" s="55" t="str">
        <f t="shared" si="6"/>
        <v>L.Leikuvienė</v>
      </c>
      <c r="M51" s="53" t="s">
        <v>358</v>
      </c>
      <c r="N51" s="53" t="s">
        <v>359</v>
      </c>
      <c r="O51" s="61">
        <v>36929</v>
      </c>
      <c r="P51" s="60" t="s">
        <v>351</v>
      </c>
      <c r="R51" s="59"/>
      <c r="S51" s="60" t="s">
        <v>352</v>
      </c>
      <c r="V51" s="3" t="str">
        <f t="shared" si="7"/>
        <v>Gytė</v>
      </c>
      <c r="W51" s="3" t="str">
        <f t="shared" si="7"/>
        <v>Gužauskaitė</v>
      </c>
      <c r="Z51" s="3" t="str">
        <f t="shared" si="8"/>
        <v>Šilutė</v>
      </c>
      <c r="AA51" s="60" t="str">
        <f t="shared" si="9"/>
        <v> </v>
      </c>
    </row>
    <row r="52" spans="1:27" ht="15">
      <c r="A52" s="52">
        <f t="shared" si="10"/>
        <v>51</v>
      </c>
      <c r="B52" s="52">
        <v>51</v>
      </c>
      <c r="C52" s="52" t="s">
        <v>360</v>
      </c>
      <c r="D52" s="52" t="s">
        <v>215</v>
      </c>
      <c r="E52" s="52" t="str">
        <f t="shared" si="0"/>
        <v>mr51</v>
      </c>
      <c r="F52" s="53" t="str">
        <f t="shared" si="1"/>
        <v>Samanta Burbulytė</v>
      </c>
      <c r="G52" s="54">
        <f t="shared" si="2"/>
        <v>36220</v>
      </c>
      <c r="H52" s="55" t="str">
        <f t="shared" si="3"/>
        <v>Šilutė   </v>
      </c>
      <c r="I52" s="56" t="str">
        <f t="shared" si="4"/>
        <v> </v>
      </c>
      <c r="J52" s="56" t="str">
        <f t="shared" si="5"/>
        <v> </v>
      </c>
      <c r="K52" s="55" t="str">
        <f t="shared" si="6"/>
        <v>L.Leikuvienė</v>
      </c>
      <c r="M52" s="53" t="s">
        <v>361</v>
      </c>
      <c r="N52" s="53" t="s">
        <v>362</v>
      </c>
      <c r="O52" s="61">
        <v>36220</v>
      </c>
      <c r="P52" s="60" t="s">
        <v>351</v>
      </c>
      <c r="R52" s="59"/>
      <c r="S52" s="60" t="s">
        <v>352</v>
      </c>
      <c r="U52" s="52"/>
      <c r="V52" s="3" t="str">
        <f t="shared" si="7"/>
        <v>Samanta</v>
      </c>
      <c r="W52" s="3" t="str">
        <f t="shared" si="7"/>
        <v>Burbulytė</v>
      </c>
      <c r="Z52" s="3" t="str">
        <f t="shared" si="8"/>
        <v>Šilutė</v>
      </c>
      <c r="AA52" s="60" t="str">
        <f t="shared" si="9"/>
        <v> </v>
      </c>
    </row>
    <row r="53" spans="1:27" ht="15">
      <c r="A53" s="52">
        <f t="shared" si="10"/>
        <v>52</v>
      </c>
      <c r="B53" s="52">
        <v>52</v>
      </c>
      <c r="C53" s="52" t="s">
        <v>363</v>
      </c>
      <c r="D53" s="52" t="s">
        <v>201</v>
      </c>
      <c r="E53" s="52" t="str">
        <f t="shared" si="0"/>
        <v>vr52</v>
      </c>
      <c r="F53" s="53" t="str">
        <f t="shared" si="1"/>
        <v>Laurynas Gikaras</v>
      </c>
      <c r="G53" s="54">
        <f t="shared" si="2"/>
        <v>36549</v>
      </c>
      <c r="H53" s="55" t="str">
        <f t="shared" si="3"/>
        <v>Kretingos Raj.   </v>
      </c>
      <c r="I53" s="56" t="str">
        <f t="shared" si="4"/>
        <v> </v>
      </c>
      <c r="J53" s="56" t="str">
        <f t="shared" si="5"/>
        <v> </v>
      </c>
      <c r="K53" s="55" t="str">
        <f t="shared" si="6"/>
        <v>I.Michejenko</v>
      </c>
      <c r="M53" s="53" t="s">
        <v>364</v>
      </c>
      <c r="N53" s="53" t="s">
        <v>365</v>
      </c>
      <c r="O53" s="57">
        <v>36549</v>
      </c>
      <c r="P53" s="60" t="s">
        <v>366</v>
      </c>
      <c r="R53" s="59"/>
      <c r="S53" s="60" t="s">
        <v>367</v>
      </c>
      <c r="V53" s="3" t="str">
        <f t="shared" si="7"/>
        <v>Laurynas</v>
      </c>
      <c r="W53" s="3" t="str">
        <f t="shared" si="7"/>
        <v>Gikaras</v>
      </c>
      <c r="Z53" s="3" t="str">
        <f t="shared" si="8"/>
        <v>Kretingos Raj.</v>
      </c>
      <c r="AA53" s="60" t="str">
        <f t="shared" si="9"/>
        <v> </v>
      </c>
    </row>
    <row r="54" spans="1:27" ht="15">
      <c r="A54" s="52">
        <f t="shared" si="10"/>
        <v>53</v>
      </c>
      <c r="B54" s="52">
        <v>53</v>
      </c>
      <c r="C54" s="52" t="s">
        <v>368</v>
      </c>
      <c r="D54" s="52" t="s">
        <v>215</v>
      </c>
      <c r="E54" s="52" t="str">
        <f t="shared" si="0"/>
        <v>mr53</v>
      </c>
      <c r="F54" s="53" t="str">
        <f t="shared" si="1"/>
        <v>Karolina Jankauskaitė</v>
      </c>
      <c r="G54" s="54">
        <f t="shared" si="2"/>
        <v>36526</v>
      </c>
      <c r="H54" s="55" t="str">
        <f t="shared" si="3"/>
        <v>Skuodo Raj.   </v>
      </c>
      <c r="I54" s="56" t="str">
        <f t="shared" si="4"/>
        <v> </v>
      </c>
      <c r="J54" s="56" t="str">
        <f t="shared" si="5"/>
        <v> </v>
      </c>
      <c r="K54" s="55" t="str">
        <f t="shared" si="6"/>
        <v>A.Donėla</v>
      </c>
      <c r="M54" s="53" t="s">
        <v>369</v>
      </c>
      <c r="N54" s="53" t="s">
        <v>370</v>
      </c>
      <c r="O54" s="57">
        <v>36526</v>
      </c>
      <c r="P54" s="60" t="s">
        <v>330</v>
      </c>
      <c r="R54" s="59"/>
      <c r="S54" s="60" t="s">
        <v>331</v>
      </c>
      <c r="V54" s="3" t="str">
        <f t="shared" si="7"/>
        <v>Karolina</v>
      </c>
      <c r="W54" s="3" t="str">
        <f t="shared" si="7"/>
        <v>Jankauskaitė</v>
      </c>
      <c r="Z54" s="3" t="str">
        <f t="shared" si="8"/>
        <v>Skuodo Raj.</v>
      </c>
      <c r="AA54" s="60" t="str">
        <f t="shared" si="9"/>
        <v> </v>
      </c>
    </row>
    <row r="55" spans="1:27" ht="15">
      <c r="A55" s="52">
        <f t="shared" si="10"/>
        <v>54</v>
      </c>
      <c r="B55" s="52">
        <v>54</v>
      </c>
      <c r="C55" s="52" t="s">
        <v>371</v>
      </c>
      <c r="D55" s="52" t="s">
        <v>215</v>
      </c>
      <c r="E55" s="52" t="str">
        <f t="shared" si="0"/>
        <v>mr54</v>
      </c>
      <c r="F55" s="53" t="str">
        <f t="shared" si="1"/>
        <v>Vakarė Kundrotaitė</v>
      </c>
      <c r="G55" s="54">
        <f t="shared" si="2"/>
        <v>37170</v>
      </c>
      <c r="H55" s="55" t="str">
        <f t="shared" si="3"/>
        <v>Gargždai   </v>
      </c>
      <c r="I55" s="56" t="str">
        <f t="shared" si="4"/>
        <v> </v>
      </c>
      <c r="J55" s="56" t="str">
        <f t="shared" si="5"/>
        <v> </v>
      </c>
      <c r="K55" s="55" t="str">
        <f t="shared" si="6"/>
        <v>R.Simoneit</v>
      </c>
      <c r="M55" s="53" t="s">
        <v>372</v>
      </c>
      <c r="N55" s="53" t="s">
        <v>373</v>
      </c>
      <c r="O55" s="57">
        <v>37170</v>
      </c>
      <c r="P55" s="60" t="s">
        <v>299</v>
      </c>
      <c r="R55" s="59"/>
      <c r="S55" s="60" t="s">
        <v>307</v>
      </c>
      <c r="V55" s="3" t="str">
        <f t="shared" si="7"/>
        <v>Vakarė</v>
      </c>
      <c r="W55" s="3" t="str">
        <f t="shared" si="7"/>
        <v>Kundrotaitė</v>
      </c>
      <c r="Z55" s="3" t="str">
        <f t="shared" si="8"/>
        <v>Gargždai</v>
      </c>
      <c r="AA55" s="60" t="str">
        <f t="shared" si="9"/>
        <v> </v>
      </c>
    </row>
    <row r="56" spans="1:27" ht="15">
      <c r="A56" s="52">
        <f t="shared" si="10"/>
        <v>55</v>
      </c>
      <c r="B56" s="52">
        <v>55</v>
      </c>
      <c r="C56" s="52" t="s">
        <v>374</v>
      </c>
      <c r="D56" s="52" t="s">
        <v>201</v>
      </c>
      <c r="E56" s="52" t="str">
        <f t="shared" si="0"/>
        <v>vr55</v>
      </c>
      <c r="F56" s="53" t="str">
        <f t="shared" si="1"/>
        <v>Erikas Žilius</v>
      </c>
      <c r="G56" s="54">
        <f t="shared" si="2"/>
        <v>36991</v>
      </c>
      <c r="H56" s="55" t="str">
        <f t="shared" si="3"/>
        <v>Gargždai   </v>
      </c>
      <c r="I56" s="56" t="str">
        <f t="shared" si="4"/>
        <v> </v>
      </c>
      <c r="J56" s="56" t="str">
        <f t="shared" si="5"/>
        <v> </v>
      </c>
      <c r="K56" s="55" t="str">
        <f t="shared" si="6"/>
        <v>Ž.Olčauskaitė</v>
      </c>
      <c r="M56" s="53" t="s">
        <v>375</v>
      </c>
      <c r="N56" s="53" t="s">
        <v>376</v>
      </c>
      <c r="O56" s="57">
        <v>36991</v>
      </c>
      <c r="P56" s="60" t="s">
        <v>299</v>
      </c>
      <c r="R56" s="59"/>
      <c r="S56" s="60" t="s">
        <v>300</v>
      </c>
      <c r="V56" s="3" t="str">
        <f t="shared" si="7"/>
        <v>Erikas</v>
      </c>
      <c r="W56" s="3" t="str">
        <f t="shared" si="7"/>
        <v>Žilius</v>
      </c>
      <c r="Z56" s="3" t="str">
        <f t="shared" si="8"/>
        <v>Gargždai</v>
      </c>
      <c r="AA56" s="60" t="str">
        <f t="shared" si="9"/>
        <v> </v>
      </c>
    </row>
    <row r="57" spans="1:27" ht="15">
      <c r="A57" s="52">
        <f t="shared" si="10"/>
        <v>56</v>
      </c>
      <c r="B57" s="52">
        <v>56</v>
      </c>
      <c r="C57" s="52" t="s">
        <v>377</v>
      </c>
      <c r="D57" s="52" t="s">
        <v>215</v>
      </c>
      <c r="E57" s="52" t="str">
        <f t="shared" si="0"/>
        <v>mr56</v>
      </c>
      <c r="F57" s="53" t="str">
        <f t="shared" si="1"/>
        <v>Mintarė Plauškaitė</v>
      </c>
      <c r="G57" s="54">
        <f t="shared" si="2"/>
        <v>36507</v>
      </c>
      <c r="H57" s="55" t="str">
        <f t="shared" si="3"/>
        <v>Gargždai   </v>
      </c>
      <c r="I57" s="56" t="str">
        <f t="shared" si="4"/>
        <v> </v>
      </c>
      <c r="J57" s="56" t="str">
        <f t="shared" si="5"/>
        <v> </v>
      </c>
      <c r="K57" s="55" t="str">
        <f t="shared" si="6"/>
        <v>Ž.Olčauskaitė</v>
      </c>
      <c r="M57" s="53" t="s">
        <v>378</v>
      </c>
      <c r="N57" s="53" t="s">
        <v>379</v>
      </c>
      <c r="O57" s="57">
        <v>36507</v>
      </c>
      <c r="P57" s="60" t="s">
        <v>299</v>
      </c>
      <c r="R57" s="59"/>
      <c r="S57" s="60" t="s">
        <v>300</v>
      </c>
      <c r="V57" s="3" t="str">
        <f t="shared" si="7"/>
        <v>Mintarė</v>
      </c>
      <c r="W57" s="3" t="str">
        <f t="shared" si="7"/>
        <v>Plauškaitė</v>
      </c>
      <c r="Z57" s="3" t="str">
        <f t="shared" si="8"/>
        <v>Gargždai</v>
      </c>
      <c r="AA57" s="60" t="str">
        <f t="shared" si="9"/>
        <v> </v>
      </c>
    </row>
    <row r="58" spans="1:27" ht="15">
      <c r="A58" s="52">
        <f t="shared" si="10"/>
        <v>57</v>
      </c>
      <c r="B58" s="52">
        <v>57</v>
      </c>
      <c r="C58" s="52" t="s">
        <v>380</v>
      </c>
      <c r="D58" s="52" t="s">
        <v>215</v>
      </c>
      <c r="E58" s="52" t="str">
        <f t="shared" si="0"/>
        <v>mr57</v>
      </c>
      <c r="F58" s="53" t="str">
        <f t="shared" si="1"/>
        <v>Andžela El Refai</v>
      </c>
      <c r="G58" s="54">
        <f t="shared" si="2"/>
        <v>36514</v>
      </c>
      <c r="H58" s="55" t="str">
        <f t="shared" si="3"/>
        <v>Dovilai   </v>
      </c>
      <c r="I58" s="56" t="str">
        <f t="shared" si="4"/>
        <v> </v>
      </c>
      <c r="J58" s="56" t="str">
        <f t="shared" si="5"/>
        <v> </v>
      </c>
      <c r="K58" s="55" t="str">
        <f t="shared" si="6"/>
        <v>A.Šimkevičius</v>
      </c>
      <c r="M58" s="53" t="s">
        <v>381</v>
      </c>
      <c r="N58" s="53" t="s">
        <v>382</v>
      </c>
      <c r="O58" s="57">
        <v>36514</v>
      </c>
      <c r="P58" s="60" t="s">
        <v>383</v>
      </c>
      <c r="R58" s="59"/>
      <c r="S58" s="60" t="s">
        <v>384</v>
      </c>
      <c r="V58" s="3" t="str">
        <f t="shared" si="7"/>
        <v>Andžela</v>
      </c>
      <c r="W58" s="3" t="str">
        <f t="shared" si="7"/>
        <v>El Refai</v>
      </c>
      <c r="Z58" s="3" t="str">
        <f t="shared" si="8"/>
        <v>Dovilai</v>
      </c>
      <c r="AA58" s="60" t="str">
        <f t="shared" si="9"/>
        <v> </v>
      </c>
    </row>
    <row r="59" spans="1:27" ht="15">
      <c r="A59" s="52">
        <f t="shared" si="10"/>
        <v>58</v>
      </c>
      <c r="B59" s="52">
        <v>58</v>
      </c>
      <c r="C59" s="52" t="s">
        <v>385</v>
      </c>
      <c r="D59" s="52" t="s">
        <v>201</v>
      </c>
      <c r="E59" s="52" t="str">
        <f t="shared" si="0"/>
        <v>vr58</v>
      </c>
      <c r="F59" s="53" t="str">
        <f t="shared" si="1"/>
        <v>Andrius Mankus</v>
      </c>
      <c r="G59" s="54">
        <f t="shared" si="2"/>
        <v>36221</v>
      </c>
      <c r="H59" s="55" t="str">
        <f t="shared" si="3"/>
        <v>Dovilai   </v>
      </c>
      <c r="I59" s="56" t="str">
        <f t="shared" si="4"/>
        <v> </v>
      </c>
      <c r="J59" s="56" t="str">
        <f t="shared" si="5"/>
        <v> </v>
      </c>
      <c r="K59" s="55" t="str">
        <f t="shared" si="6"/>
        <v>A.Šimkevičius</v>
      </c>
      <c r="M59" s="53" t="s">
        <v>386</v>
      </c>
      <c r="N59" s="53" t="s">
        <v>387</v>
      </c>
      <c r="O59" s="57">
        <v>36221</v>
      </c>
      <c r="P59" s="60" t="s">
        <v>383</v>
      </c>
      <c r="R59" s="59"/>
      <c r="S59" s="60" t="s">
        <v>384</v>
      </c>
      <c r="V59" s="3" t="str">
        <f t="shared" si="7"/>
        <v>Andrius</v>
      </c>
      <c r="W59" s="3" t="str">
        <f t="shared" si="7"/>
        <v>Mankus</v>
      </c>
      <c r="Z59" s="3" t="str">
        <f t="shared" si="8"/>
        <v>Dovilai</v>
      </c>
      <c r="AA59" s="60" t="str">
        <f t="shared" si="9"/>
        <v> </v>
      </c>
    </row>
    <row r="60" spans="1:27" ht="15">
      <c r="A60" s="52">
        <f t="shared" si="10"/>
        <v>59</v>
      </c>
      <c r="B60" s="52">
        <v>59</v>
      </c>
      <c r="C60" s="52" t="s">
        <v>388</v>
      </c>
      <c r="D60" s="52" t="s">
        <v>215</v>
      </c>
      <c r="E60" s="52" t="str">
        <f t="shared" si="0"/>
        <v>mr59</v>
      </c>
      <c r="F60" s="53" t="str">
        <f t="shared" si="1"/>
        <v>Laura Mockutė</v>
      </c>
      <c r="G60" s="54">
        <f t="shared" si="2"/>
        <v>36466</v>
      </c>
      <c r="H60" s="55" t="str">
        <f t="shared" si="3"/>
        <v>Dovilai   </v>
      </c>
      <c r="I60" s="56" t="str">
        <f t="shared" si="4"/>
        <v> </v>
      </c>
      <c r="J60" s="56" t="str">
        <f t="shared" si="5"/>
        <v> </v>
      </c>
      <c r="K60" s="55" t="str">
        <f t="shared" si="6"/>
        <v>A.Šimkevičius</v>
      </c>
      <c r="M60" s="53" t="s">
        <v>389</v>
      </c>
      <c r="N60" s="53" t="s">
        <v>334</v>
      </c>
      <c r="O60" s="57">
        <v>36466</v>
      </c>
      <c r="P60" s="60" t="s">
        <v>383</v>
      </c>
      <c r="R60" s="59"/>
      <c r="S60" s="60" t="s">
        <v>384</v>
      </c>
      <c r="V60" s="3" t="str">
        <f t="shared" si="7"/>
        <v>Laura</v>
      </c>
      <c r="W60" s="3" t="str">
        <f t="shared" si="7"/>
        <v>Mockutė</v>
      </c>
      <c r="Z60" s="3" t="str">
        <f t="shared" si="8"/>
        <v>Dovilai</v>
      </c>
      <c r="AA60" s="60" t="str">
        <f t="shared" si="9"/>
        <v> </v>
      </c>
    </row>
    <row r="61" spans="1:27" ht="15">
      <c r="A61" s="52">
        <f t="shared" si="10"/>
        <v>60</v>
      </c>
      <c r="B61" s="52">
        <v>60</v>
      </c>
      <c r="C61" s="52" t="s">
        <v>390</v>
      </c>
      <c r="D61" s="52" t="s">
        <v>215</v>
      </c>
      <c r="E61" s="52" t="str">
        <f t="shared" si="0"/>
        <v>mr60</v>
      </c>
      <c r="F61" s="53" t="str">
        <f t="shared" si="1"/>
        <v>Evelina Petrauskaitė</v>
      </c>
      <c r="G61" s="54">
        <f t="shared" si="2"/>
        <v>36363</v>
      </c>
      <c r="H61" s="55" t="str">
        <f t="shared" si="3"/>
        <v>Dovilai   </v>
      </c>
      <c r="I61" s="56" t="str">
        <f t="shared" si="4"/>
        <v> </v>
      </c>
      <c r="J61" s="56" t="str">
        <f t="shared" si="5"/>
        <v> </v>
      </c>
      <c r="K61" s="55" t="str">
        <f t="shared" si="6"/>
        <v>A.Šimkevičius</v>
      </c>
      <c r="M61" s="53" t="s">
        <v>267</v>
      </c>
      <c r="N61" s="53" t="s">
        <v>391</v>
      </c>
      <c r="O61" s="57">
        <v>36363</v>
      </c>
      <c r="P61" s="60" t="s">
        <v>383</v>
      </c>
      <c r="R61" s="59"/>
      <c r="S61" s="60" t="s">
        <v>384</v>
      </c>
      <c r="V61" s="3" t="str">
        <f t="shared" si="7"/>
        <v>Evelina</v>
      </c>
      <c r="W61" s="3" t="str">
        <f t="shared" si="7"/>
        <v>Petrauskaitė</v>
      </c>
      <c r="Z61" s="3" t="str">
        <f t="shared" si="8"/>
        <v>Dovilai</v>
      </c>
      <c r="AA61" s="60" t="str">
        <f t="shared" si="9"/>
        <v> </v>
      </c>
    </row>
    <row r="62" spans="1:27" ht="15">
      <c r="A62" s="52">
        <f t="shared" si="10"/>
        <v>61</v>
      </c>
      <c r="B62" s="52">
        <v>61</v>
      </c>
      <c r="C62" s="52" t="s">
        <v>392</v>
      </c>
      <c r="D62" s="52" t="s">
        <v>215</v>
      </c>
      <c r="E62" s="52" t="str">
        <f t="shared" si="0"/>
        <v>mr61</v>
      </c>
      <c r="F62" s="53" t="str">
        <f t="shared" si="1"/>
        <v>Lina Jankauskaitė</v>
      </c>
      <c r="G62" s="54">
        <f t="shared" si="2"/>
        <v>36374</v>
      </c>
      <c r="H62" s="55" t="str">
        <f t="shared" si="3"/>
        <v>Dovilai   </v>
      </c>
      <c r="I62" s="56" t="str">
        <f t="shared" si="4"/>
        <v> </v>
      </c>
      <c r="J62" s="56" t="str">
        <f t="shared" si="5"/>
        <v> </v>
      </c>
      <c r="K62" s="55" t="str">
        <f t="shared" si="6"/>
        <v>A.Šimkevičius</v>
      </c>
      <c r="M62" s="53" t="s">
        <v>393</v>
      </c>
      <c r="N62" s="53" t="s">
        <v>370</v>
      </c>
      <c r="O62" s="57">
        <v>36374</v>
      </c>
      <c r="P62" s="60" t="s">
        <v>383</v>
      </c>
      <c r="R62" s="59"/>
      <c r="S62" s="60" t="s">
        <v>384</v>
      </c>
      <c r="V62" s="3" t="str">
        <f t="shared" si="7"/>
        <v>Lina</v>
      </c>
      <c r="W62" s="3" t="str">
        <f t="shared" si="7"/>
        <v>Jankauskaitė</v>
      </c>
      <c r="Z62" s="3" t="str">
        <f t="shared" si="8"/>
        <v>Dovilai</v>
      </c>
      <c r="AA62" s="60" t="str">
        <f t="shared" si="9"/>
        <v> </v>
      </c>
    </row>
    <row r="63" spans="1:27" ht="15">
      <c r="A63" s="52">
        <f t="shared" si="10"/>
        <v>62</v>
      </c>
      <c r="B63" s="52">
        <v>62</v>
      </c>
      <c r="C63" s="52" t="s">
        <v>394</v>
      </c>
      <c r="D63" s="52" t="s">
        <v>215</v>
      </c>
      <c r="E63" s="52" t="str">
        <f t="shared" si="0"/>
        <v>mr62</v>
      </c>
      <c r="F63" s="53" t="str">
        <f t="shared" si="1"/>
        <v>Olivija Andrijauskaitė</v>
      </c>
      <c r="G63" s="54">
        <f t="shared" si="2"/>
        <v>36569</v>
      </c>
      <c r="H63" s="55" t="str">
        <f t="shared" si="3"/>
        <v>Dovilai   </v>
      </c>
      <c r="I63" s="56" t="str">
        <f t="shared" si="4"/>
        <v> </v>
      </c>
      <c r="J63" s="56" t="str">
        <f t="shared" si="5"/>
        <v> </v>
      </c>
      <c r="K63" s="55" t="str">
        <f t="shared" si="6"/>
        <v>A.Šimkevičius</v>
      </c>
      <c r="M63" s="53" t="s">
        <v>395</v>
      </c>
      <c r="N63" s="53" t="s">
        <v>396</v>
      </c>
      <c r="O63" s="57">
        <v>36569</v>
      </c>
      <c r="P63" s="60" t="s">
        <v>383</v>
      </c>
      <c r="R63" s="59"/>
      <c r="S63" s="60" t="s">
        <v>384</v>
      </c>
      <c r="V63" s="3" t="str">
        <f t="shared" si="7"/>
        <v>Olivija</v>
      </c>
      <c r="W63" s="3" t="str">
        <f t="shared" si="7"/>
        <v>Andrijauskaitė</v>
      </c>
      <c r="Z63" s="3" t="str">
        <f t="shared" si="8"/>
        <v>Dovilai</v>
      </c>
      <c r="AA63" s="60" t="str">
        <f t="shared" si="9"/>
        <v> </v>
      </c>
    </row>
    <row r="64" spans="1:27" ht="15">
      <c r="A64" s="52">
        <f t="shared" si="10"/>
        <v>63</v>
      </c>
      <c r="B64" s="52">
        <v>63</v>
      </c>
      <c r="C64" s="52" t="s">
        <v>397</v>
      </c>
      <c r="D64" s="52" t="s">
        <v>201</v>
      </c>
      <c r="E64" s="52" t="str">
        <f t="shared" si="0"/>
        <v>vr63</v>
      </c>
      <c r="F64" s="53" t="str">
        <f t="shared" si="1"/>
        <v>Paulius  Krasauskis</v>
      </c>
      <c r="G64" s="54">
        <f t="shared" si="2"/>
        <v>36671</v>
      </c>
      <c r="H64" s="55" t="str">
        <f t="shared" si="3"/>
        <v>Dovilai   </v>
      </c>
      <c r="I64" s="56" t="str">
        <f t="shared" si="4"/>
        <v> </v>
      </c>
      <c r="J64" s="56" t="str">
        <f t="shared" si="5"/>
        <v> </v>
      </c>
      <c r="K64" s="55" t="str">
        <f t="shared" si="6"/>
        <v>A.Šimkevičius</v>
      </c>
      <c r="M64" s="53" t="s">
        <v>398</v>
      </c>
      <c r="N64" s="53" t="s">
        <v>399</v>
      </c>
      <c r="O64" s="57">
        <v>36671</v>
      </c>
      <c r="P64" s="60" t="s">
        <v>383</v>
      </c>
      <c r="R64" s="59"/>
      <c r="S64" s="60" t="s">
        <v>384</v>
      </c>
      <c r="V64" s="3" t="str">
        <f t="shared" si="7"/>
        <v>Paulius </v>
      </c>
      <c r="W64" s="3" t="str">
        <f t="shared" si="7"/>
        <v>Krasauskis</v>
      </c>
      <c r="Z64" s="3" t="str">
        <f t="shared" si="8"/>
        <v>Dovilai</v>
      </c>
      <c r="AA64" s="60" t="str">
        <f t="shared" si="9"/>
        <v> </v>
      </c>
    </row>
    <row r="65" spans="1:27" ht="15">
      <c r="A65" s="52">
        <f t="shared" si="10"/>
        <v>64</v>
      </c>
      <c r="B65" s="52">
        <v>64</v>
      </c>
      <c r="C65" s="52" t="s">
        <v>400</v>
      </c>
      <c r="D65" s="52" t="s">
        <v>215</v>
      </c>
      <c r="E65" s="52" t="str">
        <f t="shared" si="0"/>
        <v>mr64</v>
      </c>
      <c r="F65" s="53" t="str">
        <f t="shared" si="1"/>
        <v>Justė Naujokaitė</v>
      </c>
      <c r="G65" s="54">
        <f t="shared" si="2"/>
        <v>36876</v>
      </c>
      <c r="H65" s="55" t="str">
        <f t="shared" si="3"/>
        <v>Dovilai   </v>
      </c>
      <c r="I65" s="56" t="str">
        <f t="shared" si="4"/>
        <v> </v>
      </c>
      <c r="J65" s="56" t="str">
        <f t="shared" si="5"/>
        <v> </v>
      </c>
      <c r="K65" s="55" t="str">
        <f t="shared" si="6"/>
        <v>A.Šimkevičius</v>
      </c>
      <c r="M65" s="53" t="s">
        <v>401</v>
      </c>
      <c r="N65" s="53" t="s">
        <v>402</v>
      </c>
      <c r="O65" s="57">
        <v>36876</v>
      </c>
      <c r="P65" s="60" t="s">
        <v>383</v>
      </c>
      <c r="R65" s="59"/>
      <c r="S65" s="60" t="s">
        <v>384</v>
      </c>
      <c r="V65" s="3" t="str">
        <f t="shared" si="7"/>
        <v>Justė</v>
      </c>
      <c r="W65" s="3" t="str">
        <f t="shared" si="7"/>
        <v>Naujokaitė</v>
      </c>
      <c r="Z65" s="3" t="str">
        <f t="shared" si="8"/>
        <v>Dovilai</v>
      </c>
      <c r="AA65" s="60" t="str">
        <f t="shared" si="9"/>
        <v> </v>
      </c>
    </row>
    <row r="66" spans="1:27" ht="15">
      <c r="A66" s="52">
        <f t="shared" si="10"/>
        <v>65</v>
      </c>
      <c r="B66" s="52">
        <v>65</v>
      </c>
      <c r="C66" s="52" t="s">
        <v>403</v>
      </c>
      <c r="D66" s="52" t="s">
        <v>215</v>
      </c>
      <c r="E66" s="52" t="str">
        <f aca="true" t="shared" si="11" ref="E66:E129">IF(ISBLANK(C66)," ",CONCATENATE(D66,C66))</f>
        <v>mr65</v>
      </c>
      <c r="F66" s="53" t="str">
        <f aca="true" t="shared" si="12" ref="F66:F129">IF(ISBLANK(M66)," ",CONCATENATE(V66," ",W66))</f>
        <v>Odeta Naujokaitė</v>
      </c>
      <c r="G66" s="54">
        <f aca="true" t="shared" si="13" ref="G66:G129">IF(ISBLANK(O66)," ",O66)</f>
        <v>36563</v>
      </c>
      <c r="H66" s="55" t="str">
        <f aca="true" t="shared" si="14" ref="H66:H129">IF(ISBLANK(P66)," ",CONCATENATE(Z66," ",L66," ",J66))</f>
        <v>Dovilai   </v>
      </c>
      <c r="I66" s="56" t="str">
        <f aca="true" t="shared" si="15" ref="I66:I129">IF(ISBLANK(Q66)," ",Q66)</f>
        <v> </v>
      </c>
      <c r="J66" s="56" t="str">
        <f aca="true" t="shared" si="16" ref="J66:J129">IF(ISBLANK(R66)," ",UPPER(R66))</f>
        <v> </v>
      </c>
      <c r="K66" s="55" t="str">
        <f aca="true" t="shared" si="17" ref="K66:K129">IF(ISBLANK(S66)," ",S66)</f>
        <v>A.Šimkevičius</v>
      </c>
      <c r="M66" s="53" t="s">
        <v>404</v>
      </c>
      <c r="N66" s="53" t="s">
        <v>402</v>
      </c>
      <c r="O66" s="57">
        <v>36563</v>
      </c>
      <c r="P66" s="60" t="s">
        <v>383</v>
      </c>
      <c r="R66" s="59"/>
      <c r="S66" s="60" t="s">
        <v>384</v>
      </c>
      <c r="V66" s="3" t="str">
        <f aca="true" t="shared" si="18" ref="V66:W129">IF(ISBLANK(M66),"",PROPER(M66))</f>
        <v>Odeta</v>
      </c>
      <c r="W66" s="3" t="str">
        <f t="shared" si="18"/>
        <v>Naujokaitė</v>
      </c>
      <c r="Z66" s="3" t="str">
        <f aca="true" t="shared" si="19" ref="Z66:Z129">IF(ISBLANK(P66),"",PROPER(P66))</f>
        <v>Dovilai</v>
      </c>
      <c r="AA66" s="60" t="str">
        <f aca="true" t="shared" si="20" ref="AA66:AA129">CONCATENATE(T66," ",U66)</f>
        <v> </v>
      </c>
    </row>
    <row r="67" spans="1:27" ht="15">
      <c r="A67" s="52">
        <f aca="true" t="shared" si="21" ref="A67:A101">IF(ISBLANK(M67),"",A66+1)</f>
        <v>66</v>
      </c>
      <c r="B67" s="52">
        <v>66</v>
      </c>
      <c r="C67" s="52" t="s">
        <v>405</v>
      </c>
      <c r="D67" s="52" t="s">
        <v>215</v>
      </c>
      <c r="E67" s="52" t="str">
        <f t="shared" si="11"/>
        <v>mr66</v>
      </c>
      <c r="F67" s="53" t="str">
        <f t="shared" si="12"/>
        <v>Drąsida Bagdonaitė</v>
      </c>
      <c r="G67" s="54">
        <f t="shared" si="13"/>
        <v>36313</v>
      </c>
      <c r="H67" s="55" t="str">
        <f t="shared" si="14"/>
        <v>Vilkyčiai  MARATONAS</v>
      </c>
      <c r="I67" s="56" t="str">
        <f t="shared" si="15"/>
        <v> </v>
      </c>
      <c r="J67" s="56" t="str">
        <f t="shared" si="16"/>
        <v>MARATONAS</v>
      </c>
      <c r="K67" s="55" t="str">
        <f t="shared" si="17"/>
        <v>B.Mulskis, J.R.Beržinskai</v>
      </c>
      <c r="M67" s="53" t="s">
        <v>406</v>
      </c>
      <c r="N67" s="53" t="s">
        <v>407</v>
      </c>
      <c r="O67" s="57">
        <v>36313</v>
      </c>
      <c r="P67" s="60" t="s">
        <v>204</v>
      </c>
      <c r="R67" s="59" t="s">
        <v>408</v>
      </c>
      <c r="S67" s="60" t="s">
        <v>409</v>
      </c>
      <c r="V67" s="3" t="str">
        <f t="shared" si="18"/>
        <v>Drąsida</v>
      </c>
      <c r="W67" s="3" t="str">
        <f t="shared" si="18"/>
        <v>Bagdonaitė</v>
      </c>
      <c r="Z67" s="3" t="str">
        <f t="shared" si="19"/>
        <v>Vilkyčiai</v>
      </c>
      <c r="AA67" s="60" t="str">
        <f t="shared" si="20"/>
        <v> </v>
      </c>
    </row>
    <row r="68" spans="1:27" ht="15">
      <c r="A68" s="52">
        <f t="shared" si="21"/>
        <v>67</v>
      </c>
      <c r="B68" s="52">
        <v>67</v>
      </c>
      <c r="C68" s="52" t="s">
        <v>112</v>
      </c>
      <c r="D68" s="52" t="s">
        <v>201</v>
      </c>
      <c r="E68" s="52" t="str">
        <f t="shared" si="11"/>
        <v>vr67</v>
      </c>
      <c r="F68" s="53" t="str">
        <f t="shared" si="12"/>
        <v>Mantas Rudzevičius</v>
      </c>
      <c r="G68" s="54">
        <f t="shared" si="13"/>
        <v>36886</v>
      </c>
      <c r="H68" s="55" t="str">
        <f t="shared" si="14"/>
        <v>Vilkyčiai   </v>
      </c>
      <c r="I68" s="56" t="str">
        <f t="shared" si="15"/>
        <v> </v>
      </c>
      <c r="J68" s="56" t="str">
        <f t="shared" si="16"/>
        <v> </v>
      </c>
      <c r="K68" s="55" t="str">
        <f t="shared" si="17"/>
        <v>B.Mulskis</v>
      </c>
      <c r="M68" s="53" t="s">
        <v>312</v>
      </c>
      <c r="N68" s="53" t="s">
        <v>410</v>
      </c>
      <c r="O68" s="57">
        <v>36886</v>
      </c>
      <c r="P68" s="60" t="s">
        <v>204</v>
      </c>
      <c r="R68" s="59"/>
      <c r="S68" s="60" t="s">
        <v>87</v>
      </c>
      <c r="V68" s="3" t="str">
        <f t="shared" si="18"/>
        <v>Mantas</v>
      </c>
      <c r="W68" s="3" t="str">
        <f t="shared" si="18"/>
        <v>Rudzevičius</v>
      </c>
      <c r="Z68" s="3" t="str">
        <f t="shared" si="19"/>
        <v>Vilkyčiai</v>
      </c>
      <c r="AA68" s="60" t="str">
        <f t="shared" si="20"/>
        <v> </v>
      </c>
    </row>
    <row r="69" spans="1:27" ht="15">
      <c r="A69" s="52">
        <f t="shared" si="21"/>
        <v>68</v>
      </c>
      <c r="B69" s="52">
        <v>68</v>
      </c>
      <c r="C69" s="52" t="s">
        <v>146</v>
      </c>
      <c r="D69" s="52" t="s">
        <v>201</v>
      </c>
      <c r="E69" s="52" t="str">
        <f t="shared" si="11"/>
        <v>vr68</v>
      </c>
      <c r="F69" s="53" t="str">
        <f t="shared" si="12"/>
        <v>Marius Rudzevičius</v>
      </c>
      <c r="G69" s="54">
        <f t="shared" si="13"/>
        <v>37692</v>
      </c>
      <c r="H69" s="55"/>
      <c r="I69" s="56"/>
      <c r="J69" s="56"/>
      <c r="K69" s="55"/>
      <c r="M69" s="53" t="s">
        <v>411</v>
      </c>
      <c r="N69" s="53" t="s">
        <v>410</v>
      </c>
      <c r="O69" s="57">
        <v>37692</v>
      </c>
      <c r="P69" s="60" t="s">
        <v>204</v>
      </c>
      <c r="R69" s="59"/>
      <c r="S69" s="60" t="s">
        <v>87</v>
      </c>
      <c r="V69" s="3" t="str">
        <f t="shared" si="18"/>
        <v>Marius</v>
      </c>
      <c r="W69" s="3" t="str">
        <f t="shared" si="18"/>
        <v>Rudzevičius</v>
      </c>
      <c r="Z69" s="3" t="str">
        <f t="shared" si="19"/>
        <v>Vilkyčiai</v>
      </c>
      <c r="AA69" s="60" t="str">
        <f t="shared" si="20"/>
        <v> </v>
      </c>
    </row>
    <row r="70" spans="1:27" ht="15">
      <c r="A70" s="52">
        <f t="shared" si="21"/>
      </c>
      <c r="B70" s="52">
        <v>69</v>
      </c>
      <c r="C70" s="52" t="s">
        <v>412</v>
      </c>
      <c r="F70" s="53"/>
      <c r="G70" s="54"/>
      <c r="H70" s="55"/>
      <c r="I70" s="56"/>
      <c r="J70" s="56"/>
      <c r="K70" s="55"/>
      <c r="R70" s="59"/>
      <c r="V70" s="3">
        <f t="shared" si="18"/>
      </c>
      <c r="W70" s="3">
        <f t="shared" si="18"/>
      </c>
      <c r="Z70" s="3">
        <f t="shared" si="19"/>
      </c>
      <c r="AA70" s="60" t="str">
        <f t="shared" si="20"/>
        <v> </v>
      </c>
    </row>
    <row r="71" spans="1:27" ht="15">
      <c r="A71" s="52">
        <f t="shared" si="21"/>
      </c>
      <c r="B71" s="52">
        <v>70</v>
      </c>
      <c r="C71" s="52" t="s">
        <v>413</v>
      </c>
      <c r="F71" s="53"/>
      <c r="G71" s="54"/>
      <c r="H71" s="55"/>
      <c r="I71" s="56"/>
      <c r="J71" s="56"/>
      <c r="K71" s="55"/>
      <c r="R71" s="59"/>
      <c r="V71" s="3">
        <f t="shared" si="18"/>
      </c>
      <c r="W71" s="3">
        <f t="shared" si="18"/>
      </c>
      <c r="Z71" s="3">
        <f t="shared" si="19"/>
      </c>
      <c r="AA71" s="60" t="str">
        <f t="shared" si="20"/>
        <v> </v>
      </c>
    </row>
    <row r="72" spans="1:27" ht="15">
      <c r="A72" s="52">
        <f t="shared" si="21"/>
      </c>
      <c r="B72" s="52">
        <v>71</v>
      </c>
      <c r="C72" s="52" t="s">
        <v>414</v>
      </c>
      <c r="E72" s="52" t="str">
        <f t="shared" si="11"/>
        <v>r71</v>
      </c>
      <c r="F72" s="53" t="str">
        <f t="shared" si="12"/>
        <v> </v>
      </c>
      <c r="G72" s="54" t="str">
        <f t="shared" si="13"/>
        <v> </v>
      </c>
      <c r="H72" s="55" t="str">
        <f t="shared" si="14"/>
        <v> </v>
      </c>
      <c r="I72" s="56" t="str">
        <f t="shared" si="15"/>
        <v> </v>
      </c>
      <c r="J72" s="56" t="str">
        <f t="shared" si="16"/>
        <v> </v>
      </c>
      <c r="K72" s="55" t="str">
        <f t="shared" si="17"/>
        <v> </v>
      </c>
      <c r="R72" s="59"/>
      <c r="V72" s="3">
        <f t="shared" si="18"/>
      </c>
      <c r="W72" s="3">
        <f t="shared" si="18"/>
      </c>
      <c r="Z72" s="3">
        <f t="shared" si="19"/>
      </c>
      <c r="AA72" s="60" t="str">
        <f t="shared" si="20"/>
        <v> </v>
      </c>
    </row>
    <row r="73" spans="1:27" ht="15">
      <c r="A73" s="52">
        <f t="shared" si="21"/>
      </c>
      <c r="B73" s="52">
        <v>72</v>
      </c>
      <c r="C73" s="52" t="s">
        <v>415</v>
      </c>
      <c r="E73" s="52" t="str">
        <f t="shared" si="11"/>
        <v>r72</v>
      </c>
      <c r="F73" s="53" t="str">
        <f t="shared" si="12"/>
        <v> </v>
      </c>
      <c r="G73" s="54" t="str">
        <f t="shared" si="13"/>
        <v> </v>
      </c>
      <c r="H73" s="55" t="str">
        <f t="shared" si="14"/>
        <v> </v>
      </c>
      <c r="I73" s="56" t="str">
        <f t="shared" si="15"/>
        <v> </v>
      </c>
      <c r="J73" s="56" t="str">
        <f t="shared" si="16"/>
        <v> </v>
      </c>
      <c r="K73" s="55" t="str">
        <f t="shared" si="17"/>
        <v> </v>
      </c>
      <c r="R73" s="59"/>
      <c r="V73" s="3">
        <f t="shared" si="18"/>
      </c>
      <c r="W73" s="3">
        <f t="shared" si="18"/>
      </c>
      <c r="Z73" s="3">
        <f t="shared" si="19"/>
      </c>
      <c r="AA73" s="60" t="str">
        <f t="shared" si="20"/>
        <v> </v>
      </c>
    </row>
    <row r="74" spans="1:27" ht="15">
      <c r="A74" s="52">
        <f t="shared" si="21"/>
      </c>
      <c r="B74" s="52">
        <v>73</v>
      </c>
      <c r="C74" s="52" t="s">
        <v>416</v>
      </c>
      <c r="E74" s="52" t="str">
        <f t="shared" si="11"/>
        <v>r73</v>
      </c>
      <c r="F74" s="53" t="str">
        <f t="shared" si="12"/>
        <v> </v>
      </c>
      <c r="G74" s="54" t="str">
        <f t="shared" si="13"/>
        <v> </v>
      </c>
      <c r="H74" s="55" t="str">
        <f t="shared" si="14"/>
        <v> </v>
      </c>
      <c r="I74" s="56" t="str">
        <f t="shared" si="15"/>
        <v> </v>
      </c>
      <c r="J74" s="56" t="str">
        <f t="shared" si="16"/>
        <v> </v>
      </c>
      <c r="K74" s="55" t="str">
        <f t="shared" si="17"/>
        <v> </v>
      </c>
      <c r="R74" s="59"/>
      <c r="V74" s="3">
        <f t="shared" si="18"/>
      </c>
      <c r="W74" s="3">
        <f t="shared" si="18"/>
      </c>
      <c r="Z74" s="3">
        <f t="shared" si="19"/>
      </c>
      <c r="AA74" s="60" t="str">
        <f t="shared" si="20"/>
        <v> </v>
      </c>
    </row>
    <row r="75" spans="1:27" ht="15">
      <c r="A75" s="52">
        <f t="shared" si="21"/>
      </c>
      <c r="B75" s="52">
        <v>74</v>
      </c>
      <c r="C75" s="52" t="s">
        <v>417</v>
      </c>
      <c r="E75" s="52" t="str">
        <f t="shared" si="11"/>
        <v>r74</v>
      </c>
      <c r="F75" s="53" t="str">
        <f t="shared" si="12"/>
        <v> </v>
      </c>
      <c r="G75" s="54" t="str">
        <f t="shared" si="13"/>
        <v> </v>
      </c>
      <c r="H75" s="55" t="str">
        <f t="shared" si="14"/>
        <v> </v>
      </c>
      <c r="I75" s="56" t="str">
        <f t="shared" si="15"/>
        <v> </v>
      </c>
      <c r="J75" s="56" t="str">
        <f t="shared" si="16"/>
        <v> </v>
      </c>
      <c r="K75" s="55" t="str">
        <f t="shared" si="17"/>
        <v> </v>
      </c>
      <c r="O75" s="62"/>
      <c r="R75" s="59"/>
      <c r="V75" s="3">
        <f t="shared" si="18"/>
      </c>
      <c r="W75" s="3">
        <f t="shared" si="18"/>
      </c>
      <c r="Z75" s="3">
        <f t="shared" si="19"/>
      </c>
      <c r="AA75" s="60" t="str">
        <f t="shared" si="20"/>
        <v> </v>
      </c>
    </row>
    <row r="76" spans="1:27" ht="15">
      <c r="A76" s="52">
        <f t="shared" si="21"/>
      </c>
      <c r="B76" s="52">
        <v>75</v>
      </c>
      <c r="C76" s="52" t="s">
        <v>418</v>
      </c>
      <c r="E76" s="52" t="str">
        <f t="shared" si="11"/>
        <v>r75</v>
      </c>
      <c r="F76" s="53" t="str">
        <f t="shared" si="12"/>
        <v> </v>
      </c>
      <c r="G76" s="54" t="str">
        <f t="shared" si="13"/>
        <v> </v>
      </c>
      <c r="H76" s="55" t="str">
        <f t="shared" si="14"/>
        <v> </v>
      </c>
      <c r="I76" s="56" t="str">
        <f t="shared" si="15"/>
        <v> </v>
      </c>
      <c r="J76" s="56" t="str">
        <f t="shared" si="16"/>
        <v> </v>
      </c>
      <c r="K76" s="55" t="str">
        <f t="shared" si="17"/>
        <v> </v>
      </c>
      <c r="O76" s="62"/>
      <c r="R76" s="59"/>
      <c r="V76" s="3">
        <f t="shared" si="18"/>
      </c>
      <c r="W76" s="3">
        <f t="shared" si="18"/>
      </c>
      <c r="Z76" s="3">
        <f t="shared" si="19"/>
      </c>
      <c r="AA76" s="60" t="str">
        <f t="shared" si="20"/>
        <v> </v>
      </c>
    </row>
    <row r="77" spans="1:27" ht="15">
      <c r="A77" s="52">
        <f t="shared" si="21"/>
      </c>
      <c r="B77" s="52">
        <v>76</v>
      </c>
      <c r="C77" s="52" t="s">
        <v>419</v>
      </c>
      <c r="E77" s="52" t="str">
        <f t="shared" si="11"/>
        <v>r76</v>
      </c>
      <c r="F77" s="53" t="str">
        <f t="shared" si="12"/>
        <v> </v>
      </c>
      <c r="G77" s="54" t="str">
        <f t="shared" si="13"/>
        <v> </v>
      </c>
      <c r="H77" s="55" t="str">
        <f t="shared" si="14"/>
        <v> </v>
      </c>
      <c r="I77" s="56" t="str">
        <f t="shared" si="15"/>
        <v> </v>
      </c>
      <c r="J77" s="56" t="str">
        <f t="shared" si="16"/>
        <v> </v>
      </c>
      <c r="K77" s="55" t="str">
        <f t="shared" si="17"/>
        <v> </v>
      </c>
      <c r="O77" s="62"/>
      <c r="R77" s="59"/>
      <c r="V77" s="3">
        <f t="shared" si="18"/>
      </c>
      <c r="W77" s="3">
        <f t="shared" si="18"/>
      </c>
      <c r="Z77" s="3">
        <f t="shared" si="19"/>
      </c>
      <c r="AA77" s="60" t="str">
        <f t="shared" si="20"/>
        <v> </v>
      </c>
    </row>
    <row r="78" spans="1:27" ht="15">
      <c r="A78" s="52">
        <f t="shared" si="21"/>
      </c>
      <c r="B78" s="52">
        <v>77</v>
      </c>
      <c r="C78" s="52" t="s">
        <v>420</v>
      </c>
      <c r="E78" s="52" t="str">
        <f t="shared" si="11"/>
        <v>r77</v>
      </c>
      <c r="F78" s="53" t="str">
        <f t="shared" si="12"/>
        <v> </v>
      </c>
      <c r="G78" s="54" t="str">
        <f t="shared" si="13"/>
        <v> </v>
      </c>
      <c r="H78" s="55" t="str">
        <f t="shared" si="14"/>
        <v> </v>
      </c>
      <c r="I78" s="56" t="str">
        <f t="shared" si="15"/>
        <v> </v>
      </c>
      <c r="J78" s="56" t="str">
        <f t="shared" si="16"/>
        <v> </v>
      </c>
      <c r="K78" s="55" t="str">
        <f t="shared" si="17"/>
        <v> </v>
      </c>
      <c r="O78" s="62"/>
      <c r="R78" s="59"/>
      <c r="V78" s="3">
        <f t="shared" si="18"/>
      </c>
      <c r="W78" s="3">
        <f t="shared" si="18"/>
      </c>
      <c r="Z78" s="3">
        <f t="shared" si="19"/>
      </c>
      <c r="AA78" s="60" t="str">
        <f t="shared" si="20"/>
        <v> </v>
      </c>
    </row>
    <row r="79" spans="1:27" ht="15">
      <c r="A79" s="52">
        <f t="shared" si="21"/>
      </c>
      <c r="B79" s="52">
        <v>78</v>
      </c>
      <c r="C79" s="52" t="s">
        <v>421</v>
      </c>
      <c r="E79" s="52" t="str">
        <f t="shared" si="11"/>
        <v>r78</v>
      </c>
      <c r="F79" s="53" t="str">
        <f t="shared" si="12"/>
        <v> </v>
      </c>
      <c r="G79" s="54" t="str">
        <f t="shared" si="13"/>
        <v> </v>
      </c>
      <c r="H79" s="55" t="str">
        <f t="shared" si="14"/>
        <v> </v>
      </c>
      <c r="I79" s="56" t="str">
        <f t="shared" si="15"/>
        <v> </v>
      </c>
      <c r="J79" s="56" t="str">
        <f t="shared" si="16"/>
        <v> </v>
      </c>
      <c r="K79" s="55" t="str">
        <f t="shared" si="17"/>
        <v> </v>
      </c>
      <c r="O79" s="62"/>
      <c r="R79" s="59"/>
      <c r="V79" s="3">
        <f t="shared" si="18"/>
      </c>
      <c r="W79" s="3">
        <f t="shared" si="18"/>
      </c>
      <c r="Z79" s="3">
        <f t="shared" si="19"/>
      </c>
      <c r="AA79" s="60" t="str">
        <f t="shared" si="20"/>
        <v> </v>
      </c>
    </row>
    <row r="80" spans="1:27" ht="15">
      <c r="A80" s="52">
        <f t="shared" si="21"/>
      </c>
      <c r="B80" s="52">
        <v>79</v>
      </c>
      <c r="C80" s="52" t="s">
        <v>422</v>
      </c>
      <c r="E80" s="52" t="str">
        <f t="shared" si="11"/>
        <v>r79</v>
      </c>
      <c r="F80" s="53" t="str">
        <f t="shared" si="12"/>
        <v> </v>
      </c>
      <c r="G80" s="54" t="str">
        <f t="shared" si="13"/>
        <v> </v>
      </c>
      <c r="H80" s="55" t="str">
        <f t="shared" si="14"/>
        <v> </v>
      </c>
      <c r="I80" s="56" t="str">
        <f t="shared" si="15"/>
        <v> </v>
      </c>
      <c r="J80" s="56" t="str">
        <f t="shared" si="16"/>
        <v> </v>
      </c>
      <c r="K80" s="55" t="str">
        <f t="shared" si="17"/>
        <v> </v>
      </c>
      <c r="O80" s="62"/>
      <c r="R80" s="59"/>
      <c r="V80" s="3">
        <f t="shared" si="18"/>
      </c>
      <c r="W80" s="3">
        <f t="shared" si="18"/>
      </c>
      <c r="Z80" s="3">
        <f t="shared" si="19"/>
      </c>
      <c r="AA80" s="60" t="str">
        <f t="shared" si="20"/>
        <v> </v>
      </c>
    </row>
    <row r="81" spans="1:27" ht="15">
      <c r="A81" s="52">
        <f t="shared" si="21"/>
      </c>
      <c r="B81" s="52">
        <v>80</v>
      </c>
      <c r="C81" s="52" t="s">
        <v>423</v>
      </c>
      <c r="E81" s="52" t="str">
        <f t="shared" si="11"/>
        <v>r80</v>
      </c>
      <c r="F81" s="53" t="str">
        <f t="shared" si="12"/>
        <v> </v>
      </c>
      <c r="G81" s="54" t="str">
        <f t="shared" si="13"/>
        <v> </v>
      </c>
      <c r="H81" s="55" t="str">
        <f t="shared" si="14"/>
        <v> </v>
      </c>
      <c r="I81" s="56" t="str">
        <f t="shared" si="15"/>
        <v> </v>
      </c>
      <c r="J81" s="56" t="str">
        <f t="shared" si="16"/>
        <v> </v>
      </c>
      <c r="K81" s="55" t="str">
        <f t="shared" si="17"/>
        <v> </v>
      </c>
      <c r="O81" s="62"/>
      <c r="R81" s="59"/>
      <c r="V81" s="3">
        <f t="shared" si="18"/>
      </c>
      <c r="W81" s="3">
        <f t="shared" si="18"/>
      </c>
      <c r="Z81" s="3">
        <f t="shared" si="19"/>
      </c>
      <c r="AA81" s="60" t="str">
        <f t="shared" si="20"/>
        <v> </v>
      </c>
    </row>
    <row r="82" spans="1:27" ht="15">
      <c r="A82" s="52">
        <f t="shared" si="21"/>
      </c>
      <c r="B82" s="52">
        <v>81</v>
      </c>
      <c r="C82" s="52" t="s">
        <v>424</v>
      </c>
      <c r="E82" s="52" t="str">
        <f t="shared" si="11"/>
        <v>r81</v>
      </c>
      <c r="F82" s="53" t="str">
        <f t="shared" si="12"/>
        <v> </v>
      </c>
      <c r="G82" s="54" t="str">
        <f t="shared" si="13"/>
        <v> </v>
      </c>
      <c r="H82" s="55" t="str">
        <f t="shared" si="14"/>
        <v> </v>
      </c>
      <c r="I82" s="56" t="str">
        <f t="shared" si="15"/>
        <v> </v>
      </c>
      <c r="J82" s="56" t="str">
        <f t="shared" si="16"/>
        <v> </v>
      </c>
      <c r="K82" s="55" t="str">
        <f t="shared" si="17"/>
        <v> </v>
      </c>
      <c r="O82" s="62"/>
      <c r="R82" s="59"/>
      <c r="V82" s="3">
        <f t="shared" si="18"/>
      </c>
      <c r="W82" s="3">
        <f t="shared" si="18"/>
      </c>
      <c r="Z82" s="3">
        <f t="shared" si="19"/>
      </c>
      <c r="AA82" s="60" t="str">
        <f t="shared" si="20"/>
        <v> </v>
      </c>
    </row>
    <row r="83" spans="1:27" ht="15">
      <c r="A83" s="52">
        <f t="shared" si="21"/>
      </c>
      <c r="B83" s="52">
        <v>82</v>
      </c>
      <c r="C83" s="52" t="s">
        <v>425</v>
      </c>
      <c r="E83" s="52" t="str">
        <f t="shared" si="11"/>
        <v>r82</v>
      </c>
      <c r="F83" s="53" t="str">
        <f t="shared" si="12"/>
        <v> </v>
      </c>
      <c r="G83" s="54" t="str">
        <f t="shared" si="13"/>
        <v> </v>
      </c>
      <c r="H83" s="55" t="str">
        <f t="shared" si="14"/>
        <v> </v>
      </c>
      <c r="I83" s="56" t="str">
        <f t="shared" si="15"/>
        <v> </v>
      </c>
      <c r="J83" s="56" t="str">
        <f t="shared" si="16"/>
        <v> </v>
      </c>
      <c r="K83" s="55" t="str">
        <f t="shared" si="17"/>
        <v> </v>
      </c>
      <c r="O83" s="62"/>
      <c r="R83" s="59"/>
      <c r="V83" s="3">
        <f t="shared" si="18"/>
      </c>
      <c r="W83" s="3">
        <f t="shared" si="18"/>
      </c>
      <c r="Z83" s="3">
        <f t="shared" si="19"/>
      </c>
      <c r="AA83" s="60" t="str">
        <f t="shared" si="20"/>
        <v> </v>
      </c>
    </row>
    <row r="84" spans="1:27" ht="15">
      <c r="A84" s="52">
        <f t="shared" si="21"/>
      </c>
      <c r="B84" s="52">
        <v>83</v>
      </c>
      <c r="C84" s="52" t="s">
        <v>426</v>
      </c>
      <c r="E84" s="52" t="str">
        <f t="shared" si="11"/>
        <v>r83</v>
      </c>
      <c r="F84" s="53" t="str">
        <f t="shared" si="12"/>
        <v> </v>
      </c>
      <c r="G84" s="54" t="str">
        <f t="shared" si="13"/>
        <v> </v>
      </c>
      <c r="H84" s="55" t="str">
        <f t="shared" si="14"/>
        <v> </v>
      </c>
      <c r="I84" s="56" t="str">
        <f t="shared" si="15"/>
        <v> </v>
      </c>
      <c r="J84" s="56" t="str">
        <f t="shared" si="16"/>
        <v> </v>
      </c>
      <c r="K84" s="55" t="str">
        <f t="shared" si="17"/>
        <v> </v>
      </c>
      <c r="O84" s="62"/>
      <c r="R84" s="59"/>
      <c r="V84" s="3">
        <f t="shared" si="18"/>
      </c>
      <c r="W84" s="3">
        <f t="shared" si="18"/>
      </c>
      <c r="Z84" s="3">
        <f t="shared" si="19"/>
      </c>
      <c r="AA84" s="60" t="str">
        <f t="shared" si="20"/>
        <v> </v>
      </c>
    </row>
    <row r="85" spans="1:27" ht="15">
      <c r="A85" s="52">
        <f t="shared" si="21"/>
      </c>
      <c r="B85" s="52">
        <v>84</v>
      </c>
      <c r="C85" s="52" t="s">
        <v>427</v>
      </c>
      <c r="E85" s="52" t="str">
        <f t="shared" si="11"/>
        <v>r84</v>
      </c>
      <c r="F85" s="53" t="str">
        <f t="shared" si="12"/>
        <v> </v>
      </c>
      <c r="G85" s="54" t="str">
        <f t="shared" si="13"/>
        <v> </v>
      </c>
      <c r="H85" s="55" t="str">
        <f t="shared" si="14"/>
        <v> </v>
      </c>
      <c r="I85" s="56" t="str">
        <f t="shared" si="15"/>
        <v> </v>
      </c>
      <c r="J85" s="56" t="str">
        <f t="shared" si="16"/>
        <v> </v>
      </c>
      <c r="K85" s="55" t="str">
        <f t="shared" si="17"/>
        <v> </v>
      </c>
      <c r="O85" s="62"/>
      <c r="R85" s="59"/>
      <c r="V85" s="3">
        <f t="shared" si="18"/>
      </c>
      <c r="W85" s="3">
        <f t="shared" si="18"/>
      </c>
      <c r="Z85" s="3">
        <f t="shared" si="19"/>
      </c>
      <c r="AA85" s="60" t="str">
        <f t="shared" si="20"/>
        <v> </v>
      </c>
    </row>
    <row r="86" spans="1:27" ht="15">
      <c r="A86" s="52">
        <f t="shared" si="21"/>
      </c>
      <c r="B86" s="52">
        <v>85</v>
      </c>
      <c r="C86" s="52" t="s">
        <v>428</v>
      </c>
      <c r="E86" s="52" t="str">
        <f t="shared" si="11"/>
        <v>r85</v>
      </c>
      <c r="F86" s="53" t="str">
        <f t="shared" si="12"/>
        <v> </v>
      </c>
      <c r="G86" s="54" t="str">
        <f t="shared" si="13"/>
        <v> </v>
      </c>
      <c r="H86" s="55" t="str">
        <f t="shared" si="14"/>
        <v> </v>
      </c>
      <c r="I86" s="56" t="str">
        <f t="shared" si="15"/>
        <v> </v>
      </c>
      <c r="J86" s="56" t="str">
        <f t="shared" si="16"/>
        <v> </v>
      </c>
      <c r="K86" s="55" t="str">
        <f t="shared" si="17"/>
        <v> </v>
      </c>
      <c r="O86" s="62"/>
      <c r="R86" s="59"/>
      <c r="V86" s="3">
        <f t="shared" si="18"/>
      </c>
      <c r="W86" s="3">
        <f t="shared" si="18"/>
      </c>
      <c r="Z86" s="3">
        <f t="shared" si="19"/>
      </c>
      <c r="AA86" s="60" t="str">
        <f t="shared" si="20"/>
        <v> </v>
      </c>
    </row>
    <row r="87" spans="1:27" ht="15">
      <c r="A87" s="52">
        <f t="shared" si="21"/>
      </c>
      <c r="B87" s="52">
        <v>86</v>
      </c>
      <c r="C87" s="52" t="s">
        <v>429</v>
      </c>
      <c r="E87" s="52" t="str">
        <f t="shared" si="11"/>
        <v>r86</v>
      </c>
      <c r="F87" s="53" t="str">
        <f t="shared" si="12"/>
        <v> </v>
      </c>
      <c r="G87" s="54" t="str">
        <f t="shared" si="13"/>
        <v> </v>
      </c>
      <c r="H87" s="55" t="str">
        <f t="shared" si="14"/>
        <v> </v>
      </c>
      <c r="I87" s="56" t="str">
        <f t="shared" si="15"/>
        <v> </v>
      </c>
      <c r="J87" s="56" t="str">
        <f t="shared" si="16"/>
        <v> </v>
      </c>
      <c r="K87" s="55" t="str">
        <f t="shared" si="17"/>
        <v> </v>
      </c>
      <c r="O87" s="62"/>
      <c r="R87" s="59"/>
      <c r="V87" s="3">
        <f t="shared" si="18"/>
      </c>
      <c r="W87" s="3">
        <f t="shared" si="18"/>
      </c>
      <c r="Z87" s="3">
        <f t="shared" si="19"/>
      </c>
      <c r="AA87" s="60" t="str">
        <f t="shared" si="20"/>
        <v> </v>
      </c>
    </row>
    <row r="88" spans="1:27" ht="15">
      <c r="A88" s="52">
        <f t="shared" si="21"/>
      </c>
      <c r="B88" s="52">
        <v>87</v>
      </c>
      <c r="C88" s="52" t="s">
        <v>430</v>
      </c>
      <c r="E88" s="52" t="str">
        <f t="shared" si="11"/>
        <v>r87</v>
      </c>
      <c r="F88" s="53" t="str">
        <f t="shared" si="12"/>
        <v> </v>
      </c>
      <c r="G88" s="54" t="str">
        <f t="shared" si="13"/>
        <v> </v>
      </c>
      <c r="H88" s="55" t="str">
        <f t="shared" si="14"/>
        <v> </v>
      </c>
      <c r="I88" s="56" t="str">
        <f t="shared" si="15"/>
        <v> </v>
      </c>
      <c r="J88" s="56" t="str">
        <f t="shared" si="16"/>
        <v> </v>
      </c>
      <c r="K88" s="55" t="str">
        <f t="shared" si="17"/>
        <v> </v>
      </c>
      <c r="O88" s="62"/>
      <c r="R88" s="59"/>
      <c r="V88" s="3">
        <f t="shared" si="18"/>
      </c>
      <c r="W88" s="3">
        <f t="shared" si="18"/>
      </c>
      <c r="Z88" s="3">
        <f t="shared" si="19"/>
      </c>
      <c r="AA88" s="60" t="str">
        <f t="shared" si="20"/>
        <v> </v>
      </c>
    </row>
    <row r="89" spans="1:27" ht="15">
      <c r="A89" s="52">
        <f t="shared" si="21"/>
      </c>
      <c r="B89" s="52">
        <v>88</v>
      </c>
      <c r="C89" s="52" t="s">
        <v>431</v>
      </c>
      <c r="E89" s="52" t="str">
        <f t="shared" si="11"/>
        <v>r88</v>
      </c>
      <c r="F89" s="53" t="str">
        <f t="shared" si="12"/>
        <v> </v>
      </c>
      <c r="G89" s="54" t="str">
        <f t="shared" si="13"/>
        <v> </v>
      </c>
      <c r="H89" s="55" t="str">
        <f t="shared" si="14"/>
        <v> </v>
      </c>
      <c r="I89" s="56" t="str">
        <f t="shared" si="15"/>
        <v> </v>
      </c>
      <c r="J89" s="56" t="str">
        <f t="shared" si="16"/>
        <v> </v>
      </c>
      <c r="K89" s="55" t="str">
        <f t="shared" si="17"/>
        <v> </v>
      </c>
      <c r="O89" s="62"/>
      <c r="R89" s="59"/>
      <c r="V89" s="3">
        <f t="shared" si="18"/>
      </c>
      <c r="W89" s="3">
        <f t="shared" si="18"/>
      </c>
      <c r="Z89" s="3">
        <f t="shared" si="19"/>
      </c>
      <c r="AA89" s="60" t="str">
        <f t="shared" si="20"/>
        <v> </v>
      </c>
    </row>
    <row r="90" spans="1:27" ht="15">
      <c r="A90" s="52">
        <f t="shared" si="21"/>
      </c>
      <c r="B90" s="52">
        <v>89</v>
      </c>
      <c r="C90" s="52" t="s">
        <v>432</v>
      </c>
      <c r="E90" s="52" t="str">
        <f t="shared" si="11"/>
        <v>r89</v>
      </c>
      <c r="F90" s="53" t="str">
        <f t="shared" si="12"/>
        <v> </v>
      </c>
      <c r="G90" s="54" t="str">
        <f t="shared" si="13"/>
        <v> </v>
      </c>
      <c r="H90" s="55" t="str">
        <f t="shared" si="14"/>
        <v> </v>
      </c>
      <c r="I90" s="56" t="str">
        <f t="shared" si="15"/>
        <v> </v>
      </c>
      <c r="J90" s="56" t="str">
        <f t="shared" si="16"/>
        <v> </v>
      </c>
      <c r="K90" s="55" t="str">
        <f t="shared" si="17"/>
        <v> </v>
      </c>
      <c r="O90" s="62"/>
      <c r="R90" s="59"/>
      <c r="V90" s="3">
        <f t="shared" si="18"/>
      </c>
      <c r="W90" s="3">
        <f t="shared" si="18"/>
      </c>
      <c r="Z90" s="3">
        <f t="shared" si="19"/>
      </c>
      <c r="AA90" s="60" t="str">
        <f t="shared" si="20"/>
        <v> </v>
      </c>
    </row>
    <row r="91" spans="1:27" ht="15">
      <c r="A91" s="52">
        <f t="shared" si="21"/>
      </c>
      <c r="B91" s="52">
        <v>90</v>
      </c>
      <c r="C91" s="52" t="s">
        <v>433</v>
      </c>
      <c r="E91" s="52" t="str">
        <f t="shared" si="11"/>
        <v>r90</v>
      </c>
      <c r="F91" s="53" t="str">
        <f t="shared" si="12"/>
        <v> </v>
      </c>
      <c r="G91" s="54" t="str">
        <f t="shared" si="13"/>
        <v> </v>
      </c>
      <c r="H91" s="55" t="str">
        <f t="shared" si="14"/>
        <v> </v>
      </c>
      <c r="I91" s="56" t="str">
        <f t="shared" si="15"/>
        <v> </v>
      </c>
      <c r="J91" s="56" t="str">
        <f t="shared" si="16"/>
        <v> </v>
      </c>
      <c r="K91" s="55" t="str">
        <f t="shared" si="17"/>
        <v> </v>
      </c>
      <c r="O91" s="62"/>
      <c r="R91" s="59"/>
      <c r="V91" s="3">
        <f t="shared" si="18"/>
      </c>
      <c r="W91" s="3">
        <f t="shared" si="18"/>
      </c>
      <c r="Z91" s="3">
        <f t="shared" si="19"/>
      </c>
      <c r="AA91" s="60" t="str">
        <f t="shared" si="20"/>
        <v> </v>
      </c>
    </row>
    <row r="92" spans="1:27" ht="15">
      <c r="A92" s="52">
        <f t="shared" si="21"/>
      </c>
      <c r="B92" s="52">
        <v>91</v>
      </c>
      <c r="C92" s="52" t="s">
        <v>434</v>
      </c>
      <c r="E92" s="52" t="str">
        <f t="shared" si="11"/>
        <v>r91</v>
      </c>
      <c r="F92" s="53" t="str">
        <f t="shared" si="12"/>
        <v> </v>
      </c>
      <c r="G92" s="54" t="str">
        <f t="shared" si="13"/>
        <v> </v>
      </c>
      <c r="H92" s="55" t="str">
        <f t="shared" si="14"/>
        <v> </v>
      </c>
      <c r="I92" s="56" t="str">
        <f t="shared" si="15"/>
        <v> </v>
      </c>
      <c r="J92" s="56" t="str">
        <f t="shared" si="16"/>
        <v> </v>
      </c>
      <c r="K92" s="55" t="str">
        <f t="shared" si="17"/>
        <v> </v>
      </c>
      <c r="O92" s="62"/>
      <c r="R92" s="59"/>
      <c r="V92" s="3">
        <f t="shared" si="18"/>
      </c>
      <c r="W92" s="3">
        <f t="shared" si="18"/>
      </c>
      <c r="Z92" s="3">
        <f t="shared" si="19"/>
      </c>
      <c r="AA92" s="60" t="str">
        <f t="shared" si="20"/>
        <v> </v>
      </c>
    </row>
    <row r="93" spans="1:27" ht="15">
      <c r="A93" s="52">
        <f t="shared" si="21"/>
      </c>
      <c r="B93" s="52">
        <v>92</v>
      </c>
      <c r="C93" s="52" t="s">
        <v>435</v>
      </c>
      <c r="E93" s="52" t="str">
        <f t="shared" si="11"/>
        <v>r92</v>
      </c>
      <c r="F93" s="53" t="str">
        <f t="shared" si="12"/>
        <v> </v>
      </c>
      <c r="G93" s="54" t="str">
        <f t="shared" si="13"/>
        <v> </v>
      </c>
      <c r="H93" s="55" t="str">
        <f t="shared" si="14"/>
        <v> </v>
      </c>
      <c r="I93" s="56" t="str">
        <f t="shared" si="15"/>
        <v> </v>
      </c>
      <c r="J93" s="56" t="str">
        <f t="shared" si="16"/>
        <v> </v>
      </c>
      <c r="K93" s="55" t="str">
        <f t="shared" si="17"/>
        <v> </v>
      </c>
      <c r="O93" s="62"/>
      <c r="R93" s="59"/>
      <c r="V93" s="3">
        <f t="shared" si="18"/>
      </c>
      <c r="W93" s="3">
        <f t="shared" si="18"/>
      </c>
      <c r="Z93" s="3">
        <f t="shared" si="19"/>
      </c>
      <c r="AA93" s="60" t="str">
        <f t="shared" si="20"/>
        <v> </v>
      </c>
    </row>
    <row r="94" spans="1:27" ht="15">
      <c r="A94" s="52">
        <f t="shared" si="21"/>
      </c>
      <c r="B94" s="52">
        <v>93</v>
      </c>
      <c r="C94" s="52" t="s">
        <v>436</v>
      </c>
      <c r="E94" s="52" t="str">
        <f t="shared" si="11"/>
        <v>r93</v>
      </c>
      <c r="F94" s="53" t="str">
        <f t="shared" si="12"/>
        <v> </v>
      </c>
      <c r="G94" s="54" t="str">
        <f t="shared" si="13"/>
        <v> </v>
      </c>
      <c r="H94" s="55" t="str">
        <f t="shared" si="14"/>
        <v> </v>
      </c>
      <c r="I94" s="56" t="str">
        <f t="shared" si="15"/>
        <v> </v>
      </c>
      <c r="J94" s="56" t="str">
        <f t="shared" si="16"/>
        <v> </v>
      </c>
      <c r="K94" s="55" t="str">
        <f t="shared" si="17"/>
        <v> </v>
      </c>
      <c r="O94" s="62"/>
      <c r="R94" s="59"/>
      <c r="V94" s="3">
        <f t="shared" si="18"/>
      </c>
      <c r="W94" s="3">
        <f t="shared" si="18"/>
      </c>
      <c r="Z94" s="3">
        <f t="shared" si="19"/>
      </c>
      <c r="AA94" s="60" t="str">
        <f t="shared" si="20"/>
        <v> </v>
      </c>
    </row>
    <row r="95" spans="1:27" ht="15">
      <c r="A95" s="52">
        <f t="shared" si="21"/>
      </c>
      <c r="B95" s="52">
        <v>94</v>
      </c>
      <c r="C95" s="52" t="s">
        <v>437</v>
      </c>
      <c r="E95" s="52" t="str">
        <f t="shared" si="11"/>
        <v>r94</v>
      </c>
      <c r="F95" s="53" t="str">
        <f t="shared" si="12"/>
        <v> </v>
      </c>
      <c r="G95" s="54" t="str">
        <f t="shared" si="13"/>
        <v> </v>
      </c>
      <c r="H95" s="55" t="str">
        <f t="shared" si="14"/>
        <v> </v>
      </c>
      <c r="I95" s="56" t="str">
        <f t="shared" si="15"/>
        <v> </v>
      </c>
      <c r="J95" s="56" t="str">
        <f t="shared" si="16"/>
        <v> </v>
      </c>
      <c r="K95" s="55" t="str">
        <f t="shared" si="17"/>
        <v> </v>
      </c>
      <c r="O95" s="62"/>
      <c r="R95" s="59"/>
      <c r="V95" s="3">
        <f t="shared" si="18"/>
      </c>
      <c r="W95" s="3">
        <f t="shared" si="18"/>
      </c>
      <c r="Z95" s="3">
        <f t="shared" si="19"/>
      </c>
      <c r="AA95" s="60" t="str">
        <f t="shared" si="20"/>
        <v> </v>
      </c>
    </row>
    <row r="96" spans="1:27" ht="15">
      <c r="A96" s="52">
        <f t="shared" si="21"/>
      </c>
      <c r="B96" s="52">
        <v>95</v>
      </c>
      <c r="C96" s="52" t="s">
        <v>438</v>
      </c>
      <c r="E96" s="52" t="str">
        <f t="shared" si="11"/>
        <v>r95</v>
      </c>
      <c r="F96" s="53" t="str">
        <f t="shared" si="12"/>
        <v> </v>
      </c>
      <c r="G96" s="54" t="str">
        <f t="shared" si="13"/>
        <v> </v>
      </c>
      <c r="H96" s="55" t="str">
        <f t="shared" si="14"/>
        <v> </v>
      </c>
      <c r="I96" s="56" t="str">
        <f t="shared" si="15"/>
        <v> </v>
      </c>
      <c r="J96" s="56" t="str">
        <f t="shared" si="16"/>
        <v> </v>
      </c>
      <c r="K96" s="55" t="str">
        <f t="shared" si="17"/>
        <v> </v>
      </c>
      <c r="O96" s="62"/>
      <c r="R96" s="59"/>
      <c r="V96" s="3">
        <f t="shared" si="18"/>
      </c>
      <c r="W96" s="3">
        <f t="shared" si="18"/>
      </c>
      <c r="Z96" s="3">
        <f t="shared" si="19"/>
      </c>
      <c r="AA96" s="60" t="str">
        <f t="shared" si="20"/>
        <v> </v>
      </c>
    </row>
    <row r="97" spans="1:27" ht="15">
      <c r="A97" s="52">
        <f t="shared" si="21"/>
      </c>
      <c r="B97" s="52">
        <v>96</v>
      </c>
      <c r="C97" s="52" t="s">
        <v>439</v>
      </c>
      <c r="E97" s="52" t="str">
        <f t="shared" si="11"/>
        <v>r96</v>
      </c>
      <c r="F97" s="53" t="str">
        <f t="shared" si="12"/>
        <v> </v>
      </c>
      <c r="G97" s="54" t="str">
        <f t="shared" si="13"/>
        <v> </v>
      </c>
      <c r="H97" s="55" t="str">
        <f t="shared" si="14"/>
        <v> </v>
      </c>
      <c r="I97" s="56" t="str">
        <f t="shared" si="15"/>
        <v> </v>
      </c>
      <c r="J97" s="56" t="str">
        <f t="shared" si="16"/>
        <v> </v>
      </c>
      <c r="K97" s="55" t="str">
        <f t="shared" si="17"/>
        <v> </v>
      </c>
      <c r="O97" s="62"/>
      <c r="R97" s="59"/>
      <c r="V97" s="3">
        <f t="shared" si="18"/>
      </c>
      <c r="W97" s="3">
        <f t="shared" si="18"/>
      </c>
      <c r="Z97" s="3">
        <f t="shared" si="19"/>
      </c>
      <c r="AA97" s="60" t="str">
        <f t="shared" si="20"/>
        <v> </v>
      </c>
    </row>
    <row r="98" spans="1:27" ht="15">
      <c r="A98" s="52">
        <f t="shared" si="21"/>
      </c>
      <c r="B98" s="52">
        <v>97</v>
      </c>
      <c r="C98" s="52" t="s">
        <v>440</v>
      </c>
      <c r="E98" s="52" t="str">
        <f t="shared" si="11"/>
        <v>r97</v>
      </c>
      <c r="F98" s="53" t="str">
        <f t="shared" si="12"/>
        <v> </v>
      </c>
      <c r="G98" s="54" t="str">
        <f t="shared" si="13"/>
        <v> </v>
      </c>
      <c r="H98" s="55" t="str">
        <f t="shared" si="14"/>
        <v> </v>
      </c>
      <c r="I98" s="56" t="str">
        <f t="shared" si="15"/>
        <v> </v>
      </c>
      <c r="J98" s="56" t="str">
        <f t="shared" si="16"/>
        <v> </v>
      </c>
      <c r="K98" s="55" t="str">
        <f t="shared" si="17"/>
        <v> </v>
      </c>
      <c r="O98" s="62"/>
      <c r="R98" s="59"/>
      <c r="V98" s="3">
        <f t="shared" si="18"/>
      </c>
      <c r="W98" s="3">
        <f t="shared" si="18"/>
      </c>
      <c r="Z98" s="3">
        <f t="shared" si="19"/>
      </c>
      <c r="AA98" s="60" t="str">
        <f t="shared" si="20"/>
        <v> </v>
      </c>
    </row>
    <row r="99" spans="1:27" ht="15">
      <c r="A99" s="52">
        <f t="shared" si="21"/>
      </c>
      <c r="B99" s="52">
        <v>98</v>
      </c>
      <c r="C99" s="52" t="s">
        <v>441</v>
      </c>
      <c r="E99" s="52" t="str">
        <f t="shared" si="11"/>
        <v>r98</v>
      </c>
      <c r="F99" s="53" t="str">
        <f t="shared" si="12"/>
        <v> </v>
      </c>
      <c r="G99" s="54" t="str">
        <f t="shared" si="13"/>
        <v> </v>
      </c>
      <c r="H99" s="55" t="str">
        <f t="shared" si="14"/>
        <v> </v>
      </c>
      <c r="I99" s="56" t="str">
        <f t="shared" si="15"/>
        <v> </v>
      </c>
      <c r="J99" s="56" t="str">
        <f t="shared" si="16"/>
        <v> </v>
      </c>
      <c r="K99" s="55" t="str">
        <f t="shared" si="17"/>
        <v> </v>
      </c>
      <c r="O99" s="62"/>
      <c r="R99" s="59"/>
      <c r="V99" s="3">
        <f t="shared" si="18"/>
      </c>
      <c r="W99" s="3">
        <f t="shared" si="18"/>
      </c>
      <c r="Z99" s="3">
        <f t="shared" si="19"/>
      </c>
      <c r="AA99" s="60" t="str">
        <f t="shared" si="20"/>
        <v> </v>
      </c>
    </row>
    <row r="100" spans="1:27" ht="15">
      <c r="A100" s="52">
        <f t="shared" si="21"/>
      </c>
      <c r="B100" s="52">
        <v>99</v>
      </c>
      <c r="C100" s="52" t="s">
        <v>442</v>
      </c>
      <c r="E100" s="52" t="str">
        <f t="shared" si="11"/>
        <v>r99</v>
      </c>
      <c r="F100" s="53" t="str">
        <f t="shared" si="12"/>
        <v> </v>
      </c>
      <c r="G100" s="54" t="str">
        <f t="shared" si="13"/>
        <v> </v>
      </c>
      <c r="H100" s="55" t="str">
        <f t="shared" si="14"/>
        <v> </v>
      </c>
      <c r="I100" s="56" t="str">
        <f t="shared" si="15"/>
        <v> </v>
      </c>
      <c r="J100" s="56" t="str">
        <f t="shared" si="16"/>
        <v> </v>
      </c>
      <c r="K100" s="55" t="str">
        <f t="shared" si="17"/>
        <v> </v>
      </c>
      <c r="O100" s="62"/>
      <c r="R100" s="59"/>
      <c r="V100" s="3">
        <f t="shared" si="18"/>
      </c>
      <c r="W100" s="3">
        <f t="shared" si="18"/>
      </c>
      <c r="Z100" s="3">
        <f t="shared" si="19"/>
      </c>
      <c r="AA100" s="60" t="str">
        <f t="shared" si="20"/>
        <v> </v>
      </c>
    </row>
    <row r="101" spans="1:27" ht="15">
      <c r="A101" s="52">
        <f t="shared" si="21"/>
      </c>
      <c r="B101" s="52">
        <v>100</v>
      </c>
      <c r="C101" s="52" t="s">
        <v>443</v>
      </c>
      <c r="E101" s="52" t="str">
        <f t="shared" si="11"/>
        <v>r100</v>
      </c>
      <c r="F101" s="53" t="str">
        <f t="shared" si="12"/>
        <v> </v>
      </c>
      <c r="G101" s="54" t="str">
        <f t="shared" si="13"/>
        <v> </v>
      </c>
      <c r="H101" s="55" t="str">
        <f t="shared" si="14"/>
        <v> </v>
      </c>
      <c r="I101" s="56" t="str">
        <f t="shared" si="15"/>
        <v> </v>
      </c>
      <c r="J101" s="56" t="str">
        <f t="shared" si="16"/>
        <v> </v>
      </c>
      <c r="K101" s="55" t="str">
        <f t="shared" si="17"/>
        <v> </v>
      </c>
      <c r="O101" s="62"/>
      <c r="R101" s="59"/>
      <c r="V101" s="3">
        <f t="shared" si="18"/>
      </c>
      <c r="W101" s="3">
        <f t="shared" si="18"/>
      </c>
      <c r="Z101" s="3">
        <f t="shared" si="19"/>
      </c>
      <c r="AA101" s="60" t="str">
        <f t="shared" si="20"/>
        <v> </v>
      </c>
    </row>
    <row r="102" spans="1:27" ht="15">
      <c r="A102" s="52">
        <v>1</v>
      </c>
      <c r="B102" s="52">
        <v>101</v>
      </c>
      <c r="C102" s="1">
        <v>40</v>
      </c>
      <c r="D102" s="1" t="s">
        <v>215</v>
      </c>
      <c r="E102" s="52" t="str">
        <f t="shared" si="11"/>
        <v>m40</v>
      </c>
      <c r="F102" s="53" t="str">
        <f t="shared" si="12"/>
        <v>Ema Pokulnevičiūtė</v>
      </c>
      <c r="G102" s="54">
        <f t="shared" si="13"/>
        <v>36406</v>
      </c>
      <c r="H102" s="55" t="str">
        <f t="shared" si="14"/>
        <v>Klaipėda   </v>
      </c>
      <c r="I102" s="56" t="str">
        <f t="shared" si="15"/>
        <v>SC</v>
      </c>
      <c r="J102" s="56" t="str">
        <f t="shared" si="16"/>
        <v> </v>
      </c>
      <c r="K102" s="55" t="str">
        <f t="shared" si="17"/>
        <v>D.D.Senkai</v>
      </c>
      <c r="M102" s="3" t="s">
        <v>444</v>
      </c>
      <c r="N102" s="3" t="s">
        <v>445</v>
      </c>
      <c r="O102" s="63">
        <v>36406</v>
      </c>
      <c r="P102" s="3" t="s">
        <v>446</v>
      </c>
      <c r="Q102" s="3" t="s">
        <v>292</v>
      </c>
      <c r="R102" s="3"/>
      <c r="S102" s="3" t="s">
        <v>37</v>
      </c>
      <c r="V102" s="3" t="str">
        <f t="shared" si="18"/>
        <v>Ema</v>
      </c>
      <c r="W102" s="3" t="str">
        <f t="shared" si="18"/>
        <v>Pokulnevičiūtė</v>
      </c>
      <c r="Z102" s="3" t="str">
        <f t="shared" si="19"/>
        <v>Klaipėda</v>
      </c>
      <c r="AA102" s="60" t="str">
        <f t="shared" si="20"/>
        <v> </v>
      </c>
    </row>
    <row r="103" spans="1:27" ht="15">
      <c r="A103" s="52">
        <f aca="true" t="shared" si="22" ref="A103:A166">IF(ISBLANK(M103),"",A102+1)</f>
        <v>2</v>
      </c>
      <c r="B103" s="52">
        <v>102</v>
      </c>
      <c r="C103" s="1">
        <v>59</v>
      </c>
      <c r="D103" s="1" t="s">
        <v>201</v>
      </c>
      <c r="E103" s="52" t="str">
        <f t="shared" si="11"/>
        <v>v59</v>
      </c>
      <c r="F103" s="53" t="str">
        <f t="shared" si="12"/>
        <v>Rytis Markauskas</v>
      </c>
      <c r="G103" s="54">
        <f t="shared" si="13"/>
        <v>36250</v>
      </c>
      <c r="H103" s="55" t="str">
        <f t="shared" si="14"/>
        <v>Klaipėda  NIKĖ</v>
      </c>
      <c r="I103" s="56" t="str">
        <f t="shared" si="15"/>
        <v>SC</v>
      </c>
      <c r="J103" s="56" t="str">
        <f t="shared" si="16"/>
        <v>NIKĖ</v>
      </c>
      <c r="K103" s="55" t="str">
        <f t="shared" si="17"/>
        <v>J.Martinkus</v>
      </c>
      <c r="M103" s="3" t="s">
        <v>447</v>
      </c>
      <c r="N103" s="3" t="s">
        <v>448</v>
      </c>
      <c r="O103" s="63">
        <v>36250</v>
      </c>
      <c r="P103" s="3" t="s">
        <v>446</v>
      </c>
      <c r="Q103" s="3" t="s">
        <v>292</v>
      </c>
      <c r="R103" s="3" t="s">
        <v>449</v>
      </c>
      <c r="S103" s="3" t="s">
        <v>450</v>
      </c>
      <c r="V103" s="3" t="str">
        <f t="shared" si="18"/>
        <v>Rytis</v>
      </c>
      <c r="W103" s="3" t="str">
        <f t="shared" si="18"/>
        <v>Markauskas</v>
      </c>
      <c r="Z103" s="3" t="str">
        <f t="shared" si="19"/>
        <v>Klaipėda</v>
      </c>
      <c r="AA103" s="60" t="str">
        <f t="shared" si="20"/>
        <v> </v>
      </c>
    </row>
    <row r="104" spans="1:27" ht="15">
      <c r="A104" s="52">
        <f t="shared" si="22"/>
        <v>3</v>
      </c>
      <c r="B104" s="52">
        <v>103</v>
      </c>
      <c r="C104" s="1">
        <v>111</v>
      </c>
      <c r="D104" s="1" t="s">
        <v>201</v>
      </c>
      <c r="E104" s="52" t="str">
        <f t="shared" si="11"/>
        <v>v111</v>
      </c>
      <c r="F104" s="53" t="str">
        <f t="shared" si="12"/>
        <v>Saigūnas Birbalas</v>
      </c>
      <c r="G104" s="54">
        <f t="shared" si="13"/>
        <v>36526</v>
      </c>
      <c r="H104" s="55" t="str">
        <f t="shared" si="14"/>
        <v>Klaipėda   </v>
      </c>
      <c r="I104" s="56" t="str">
        <f t="shared" si="15"/>
        <v>SC</v>
      </c>
      <c r="J104" s="56" t="str">
        <f t="shared" si="16"/>
        <v> </v>
      </c>
      <c r="K104" s="55" t="str">
        <f t="shared" si="17"/>
        <v>V.Baronienė</v>
      </c>
      <c r="M104" s="3" t="s">
        <v>451</v>
      </c>
      <c r="N104" s="3" t="s">
        <v>452</v>
      </c>
      <c r="O104" s="63">
        <v>36526</v>
      </c>
      <c r="P104" s="3" t="s">
        <v>446</v>
      </c>
      <c r="Q104" s="3" t="s">
        <v>292</v>
      </c>
      <c r="R104" s="3"/>
      <c r="S104" s="3" t="s">
        <v>48</v>
      </c>
      <c r="V104" s="3" t="str">
        <f t="shared" si="18"/>
        <v>Saigūnas</v>
      </c>
      <c r="W104" s="3" t="str">
        <f t="shared" si="18"/>
        <v>Birbalas</v>
      </c>
      <c r="Z104" s="3" t="str">
        <f t="shared" si="19"/>
        <v>Klaipėda</v>
      </c>
      <c r="AA104" s="60" t="str">
        <f t="shared" si="20"/>
        <v> </v>
      </c>
    </row>
    <row r="105" spans="1:27" ht="15">
      <c r="A105" s="52">
        <f t="shared" si="22"/>
        <v>4</v>
      </c>
      <c r="B105" s="52">
        <v>104</v>
      </c>
      <c r="C105" s="1">
        <v>114</v>
      </c>
      <c r="D105" s="1" t="s">
        <v>215</v>
      </c>
      <c r="E105" s="52" t="str">
        <f t="shared" si="11"/>
        <v>m114</v>
      </c>
      <c r="F105" s="53" t="str">
        <f t="shared" si="12"/>
        <v>Anastasija Fedosova</v>
      </c>
      <c r="G105" s="54">
        <f t="shared" si="13"/>
        <v>36479</v>
      </c>
      <c r="H105" s="55" t="str">
        <f t="shared" si="14"/>
        <v>Klaipėda   </v>
      </c>
      <c r="I105" s="56" t="str">
        <f t="shared" si="15"/>
        <v>SC</v>
      </c>
      <c r="J105" s="56" t="str">
        <f t="shared" si="16"/>
        <v> </v>
      </c>
      <c r="K105" s="55" t="str">
        <f t="shared" si="17"/>
        <v>V.Baronienė</v>
      </c>
      <c r="M105" s="3" t="s">
        <v>453</v>
      </c>
      <c r="N105" s="3" t="s">
        <v>454</v>
      </c>
      <c r="O105" s="63">
        <v>36479</v>
      </c>
      <c r="P105" s="3" t="s">
        <v>446</v>
      </c>
      <c r="Q105" s="3" t="s">
        <v>292</v>
      </c>
      <c r="R105" s="3"/>
      <c r="S105" s="3" t="s">
        <v>48</v>
      </c>
      <c r="V105" s="3" t="str">
        <f t="shared" si="18"/>
        <v>Anastasija</v>
      </c>
      <c r="W105" s="3" t="str">
        <f t="shared" si="18"/>
        <v>Fedosova</v>
      </c>
      <c r="Z105" s="3" t="str">
        <f t="shared" si="19"/>
        <v>Klaipėda</v>
      </c>
      <c r="AA105" s="60" t="str">
        <f t="shared" si="20"/>
        <v> </v>
      </c>
    </row>
    <row r="106" spans="1:27" ht="15">
      <c r="A106" s="52">
        <f t="shared" si="22"/>
        <v>5</v>
      </c>
      <c r="B106" s="52">
        <v>105</v>
      </c>
      <c r="C106" s="1">
        <v>117</v>
      </c>
      <c r="D106" s="1" t="s">
        <v>201</v>
      </c>
      <c r="E106" s="52" t="str">
        <f t="shared" si="11"/>
        <v>v117</v>
      </c>
      <c r="F106" s="53" t="str">
        <f t="shared" si="12"/>
        <v>Lukas Valančiauskis</v>
      </c>
      <c r="G106" s="54">
        <f t="shared" si="13"/>
        <v>36254</v>
      </c>
      <c r="H106" s="55" t="str">
        <f t="shared" si="14"/>
        <v>Klaipėda   </v>
      </c>
      <c r="I106" s="56" t="str">
        <f t="shared" si="15"/>
        <v>SC</v>
      </c>
      <c r="J106" s="56" t="str">
        <f t="shared" si="16"/>
        <v> </v>
      </c>
      <c r="K106" s="55" t="str">
        <f t="shared" si="17"/>
        <v>D.D.Senkai</v>
      </c>
      <c r="M106" s="3" t="s">
        <v>455</v>
      </c>
      <c r="N106" s="3" t="s">
        <v>456</v>
      </c>
      <c r="O106" s="63">
        <v>36254</v>
      </c>
      <c r="P106" s="3" t="s">
        <v>446</v>
      </c>
      <c r="Q106" s="3" t="s">
        <v>292</v>
      </c>
      <c r="R106" s="3"/>
      <c r="S106" s="3" t="s">
        <v>37</v>
      </c>
      <c r="V106" s="3" t="str">
        <f t="shared" si="18"/>
        <v>Lukas</v>
      </c>
      <c r="W106" s="3" t="str">
        <f t="shared" si="18"/>
        <v>Valančiauskis</v>
      </c>
      <c r="Z106" s="3" t="str">
        <f t="shared" si="19"/>
        <v>Klaipėda</v>
      </c>
      <c r="AA106" s="60" t="str">
        <f t="shared" si="20"/>
        <v> </v>
      </c>
    </row>
    <row r="107" spans="1:27" ht="15">
      <c r="A107" s="52">
        <f t="shared" si="22"/>
        <v>6</v>
      </c>
      <c r="B107" s="52">
        <v>106</v>
      </c>
      <c r="C107" s="1">
        <v>128</v>
      </c>
      <c r="D107" s="1" t="s">
        <v>215</v>
      </c>
      <c r="E107" s="52" t="str">
        <f t="shared" si="11"/>
        <v>m128</v>
      </c>
      <c r="F107" s="53" t="str">
        <f t="shared" si="12"/>
        <v>Galina Miržinskaja</v>
      </c>
      <c r="G107" s="54">
        <f t="shared" si="13"/>
        <v>36626</v>
      </c>
      <c r="H107" s="55" t="str">
        <f t="shared" si="14"/>
        <v>Klaipėda  NIKĖ</v>
      </c>
      <c r="I107" s="56" t="str">
        <f t="shared" si="15"/>
        <v>SC</v>
      </c>
      <c r="J107" s="56" t="str">
        <f t="shared" si="16"/>
        <v>NIKĖ</v>
      </c>
      <c r="K107" s="55" t="str">
        <f t="shared" si="17"/>
        <v>V.Baronienė</v>
      </c>
      <c r="M107" s="3" t="s">
        <v>457</v>
      </c>
      <c r="N107" s="3" t="s">
        <v>458</v>
      </c>
      <c r="O107" s="63">
        <v>36626</v>
      </c>
      <c r="P107" s="3" t="s">
        <v>446</v>
      </c>
      <c r="Q107" s="3" t="s">
        <v>292</v>
      </c>
      <c r="R107" s="3" t="s">
        <v>449</v>
      </c>
      <c r="S107" s="3" t="s">
        <v>48</v>
      </c>
      <c r="V107" s="3" t="str">
        <f t="shared" si="18"/>
        <v>Galina</v>
      </c>
      <c r="W107" s="3" t="str">
        <f t="shared" si="18"/>
        <v>Miržinskaja</v>
      </c>
      <c r="Z107" s="3" t="str">
        <f t="shared" si="19"/>
        <v>Klaipėda</v>
      </c>
      <c r="AA107" s="60" t="str">
        <f t="shared" si="20"/>
        <v> </v>
      </c>
    </row>
    <row r="108" spans="1:27" ht="15">
      <c r="A108" s="52">
        <f t="shared" si="22"/>
        <v>7</v>
      </c>
      <c r="B108" s="52">
        <v>107</v>
      </c>
      <c r="C108" s="1">
        <v>190</v>
      </c>
      <c r="D108" s="1" t="s">
        <v>215</v>
      </c>
      <c r="E108" s="52" t="str">
        <f t="shared" si="11"/>
        <v>m190</v>
      </c>
      <c r="F108" s="53" t="str">
        <f t="shared" si="12"/>
        <v>Iveta Dobrovolskytė</v>
      </c>
      <c r="G108" s="54">
        <f t="shared" si="13"/>
        <v>36348</v>
      </c>
      <c r="H108" s="55" t="str">
        <f t="shared" si="14"/>
        <v>Klaipėda  NIKĖ</v>
      </c>
      <c r="I108" s="56" t="str">
        <f t="shared" si="15"/>
        <v>SC</v>
      </c>
      <c r="J108" s="56" t="str">
        <f t="shared" si="16"/>
        <v>NIKĖ</v>
      </c>
      <c r="K108" s="55" t="str">
        <f t="shared" si="17"/>
        <v>K.Kozlovienė</v>
      </c>
      <c r="M108" s="3" t="s">
        <v>305</v>
      </c>
      <c r="N108" s="3" t="s">
        <v>459</v>
      </c>
      <c r="O108" s="63">
        <v>36348</v>
      </c>
      <c r="P108" s="3" t="s">
        <v>446</v>
      </c>
      <c r="Q108" s="3" t="s">
        <v>292</v>
      </c>
      <c r="R108" s="3" t="s">
        <v>449</v>
      </c>
      <c r="S108" s="3" t="s">
        <v>460</v>
      </c>
      <c r="V108" s="3" t="str">
        <f t="shared" si="18"/>
        <v>Iveta</v>
      </c>
      <c r="W108" s="3" t="str">
        <f t="shared" si="18"/>
        <v>Dobrovolskytė</v>
      </c>
      <c r="Z108" s="3" t="str">
        <f t="shared" si="19"/>
        <v>Klaipėda</v>
      </c>
      <c r="AA108" s="60" t="str">
        <f t="shared" si="20"/>
        <v> </v>
      </c>
    </row>
    <row r="109" spans="1:27" ht="15">
      <c r="A109" s="52">
        <f t="shared" si="22"/>
        <v>8</v>
      </c>
      <c r="B109" s="52">
        <v>108</v>
      </c>
      <c r="C109" s="1">
        <v>211</v>
      </c>
      <c r="D109" s="1" t="s">
        <v>215</v>
      </c>
      <c r="E109" s="52" t="str">
        <f t="shared" si="11"/>
        <v>m211</v>
      </c>
      <c r="F109" s="53" t="str">
        <f t="shared" si="12"/>
        <v>Kristina Žiliūtė</v>
      </c>
      <c r="G109" s="54">
        <f t="shared" si="13"/>
        <v>36864</v>
      </c>
      <c r="H109" s="55" t="str">
        <f t="shared" si="14"/>
        <v>Klaipėda  MARATONAS</v>
      </c>
      <c r="I109" s="56" t="str">
        <f t="shared" si="15"/>
        <v>SC</v>
      </c>
      <c r="J109" s="56" t="str">
        <f t="shared" si="16"/>
        <v>MARATONAS</v>
      </c>
      <c r="K109" s="55" t="str">
        <f t="shared" si="17"/>
        <v>J.R.Beržinskai</v>
      </c>
      <c r="M109" s="3" t="s">
        <v>349</v>
      </c>
      <c r="N109" s="3" t="s">
        <v>461</v>
      </c>
      <c r="O109" s="63">
        <v>36864</v>
      </c>
      <c r="P109" s="3" t="s">
        <v>446</v>
      </c>
      <c r="Q109" s="3" t="s">
        <v>292</v>
      </c>
      <c r="R109" s="3" t="s">
        <v>408</v>
      </c>
      <c r="S109" s="3" t="s">
        <v>42</v>
      </c>
      <c r="T109" s="53" t="s">
        <v>462</v>
      </c>
      <c r="U109" s="53" t="s">
        <v>463</v>
      </c>
      <c r="V109" s="3" t="str">
        <f t="shared" si="18"/>
        <v>Kristina</v>
      </c>
      <c r="W109" s="3" t="str">
        <f t="shared" si="18"/>
        <v>Žiliūtė</v>
      </c>
      <c r="Z109" s="3" t="str">
        <f t="shared" si="19"/>
        <v>Klaipėda</v>
      </c>
      <c r="AA109" s="60" t="str">
        <f t="shared" si="20"/>
        <v>60m 200m</v>
      </c>
    </row>
    <row r="110" spans="1:27" ht="15">
      <c r="A110" s="52">
        <f t="shared" si="22"/>
        <v>9</v>
      </c>
      <c r="B110" s="52">
        <v>109</v>
      </c>
      <c r="C110" s="1">
        <v>212</v>
      </c>
      <c r="D110" s="1" t="s">
        <v>215</v>
      </c>
      <c r="E110" s="52" t="str">
        <f t="shared" si="11"/>
        <v>m212</v>
      </c>
      <c r="F110" s="53" t="str">
        <f t="shared" si="12"/>
        <v>Benita Budrytė</v>
      </c>
      <c r="G110" s="54">
        <f t="shared" si="13"/>
        <v>38098</v>
      </c>
      <c r="H110" s="55" t="str">
        <f t="shared" si="14"/>
        <v>Klaipėda  MARATONAS</v>
      </c>
      <c r="I110" s="56" t="str">
        <f t="shared" si="15"/>
        <v>SC</v>
      </c>
      <c r="J110" s="56" t="str">
        <f t="shared" si="16"/>
        <v>MARATONAS</v>
      </c>
      <c r="K110" s="55" t="str">
        <f t="shared" si="17"/>
        <v>J.R.Beržinskai</v>
      </c>
      <c r="M110" s="3" t="s">
        <v>464</v>
      </c>
      <c r="N110" s="3" t="s">
        <v>465</v>
      </c>
      <c r="O110" s="63">
        <v>38098</v>
      </c>
      <c r="P110" s="3" t="s">
        <v>446</v>
      </c>
      <c r="Q110" s="3" t="s">
        <v>292</v>
      </c>
      <c r="R110" s="3" t="s">
        <v>408</v>
      </c>
      <c r="S110" s="3" t="s">
        <v>42</v>
      </c>
      <c r="T110" s="53" t="s">
        <v>462</v>
      </c>
      <c r="U110" s="53" t="s">
        <v>463</v>
      </c>
      <c r="V110" s="3" t="str">
        <f t="shared" si="18"/>
        <v>Benita</v>
      </c>
      <c r="W110" s="3" t="str">
        <f t="shared" si="18"/>
        <v>Budrytė</v>
      </c>
      <c r="Z110" s="3" t="str">
        <f t="shared" si="19"/>
        <v>Klaipėda</v>
      </c>
      <c r="AA110" s="60" t="str">
        <f t="shared" si="20"/>
        <v>60m 200m</v>
      </c>
    </row>
    <row r="111" spans="1:27" ht="15">
      <c r="A111" s="52">
        <f t="shared" si="22"/>
        <v>10</v>
      </c>
      <c r="B111" s="52">
        <v>110</v>
      </c>
      <c r="C111" s="1">
        <v>213</v>
      </c>
      <c r="D111" s="1" t="s">
        <v>215</v>
      </c>
      <c r="E111" s="52" t="str">
        <f t="shared" si="11"/>
        <v>m213</v>
      </c>
      <c r="F111" s="53" t="str">
        <f t="shared" si="12"/>
        <v>Gintė Masaitytė</v>
      </c>
      <c r="G111" s="54">
        <f t="shared" si="13"/>
        <v>38230</v>
      </c>
      <c r="H111" s="55" t="str">
        <f t="shared" si="14"/>
        <v>Klaipėda  MARATONAS</v>
      </c>
      <c r="I111" s="56" t="str">
        <f t="shared" si="15"/>
        <v>SC</v>
      </c>
      <c r="J111" s="56" t="str">
        <f t="shared" si="16"/>
        <v>MARATONAS</v>
      </c>
      <c r="K111" s="55" t="str">
        <f t="shared" si="17"/>
        <v>J.R.Beržinskai</v>
      </c>
      <c r="M111" s="3" t="s">
        <v>466</v>
      </c>
      <c r="N111" s="3" t="s">
        <v>467</v>
      </c>
      <c r="O111" s="63">
        <v>38230</v>
      </c>
      <c r="P111" s="3" t="s">
        <v>446</v>
      </c>
      <c r="Q111" s="3" t="s">
        <v>292</v>
      </c>
      <c r="R111" s="3" t="s">
        <v>408</v>
      </c>
      <c r="S111" s="3" t="s">
        <v>42</v>
      </c>
      <c r="T111" s="53" t="s">
        <v>462</v>
      </c>
      <c r="U111" s="53" t="s">
        <v>463</v>
      </c>
      <c r="V111" s="3" t="str">
        <f t="shared" si="18"/>
        <v>Gintė</v>
      </c>
      <c r="W111" s="3" t="str">
        <f t="shared" si="18"/>
        <v>Masaitytė</v>
      </c>
      <c r="Z111" s="3" t="str">
        <f t="shared" si="19"/>
        <v>Klaipėda</v>
      </c>
      <c r="AA111" s="60" t="str">
        <f t="shared" si="20"/>
        <v>60m 200m</v>
      </c>
    </row>
    <row r="112" spans="1:27" ht="15">
      <c r="A112" s="52">
        <f t="shared" si="22"/>
        <v>11</v>
      </c>
      <c r="B112" s="52">
        <v>111</v>
      </c>
      <c r="C112" s="1">
        <v>214</v>
      </c>
      <c r="D112" s="1" t="s">
        <v>215</v>
      </c>
      <c r="E112" s="52" t="str">
        <f t="shared" si="11"/>
        <v>m214</v>
      </c>
      <c r="F112" s="53" t="str">
        <f t="shared" si="12"/>
        <v>Augvilė Simanaitytė</v>
      </c>
      <c r="G112" s="54">
        <f t="shared" si="13"/>
        <v>36498</v>
      </c>
      <c r="H112" s="55" t="str">
        <f t="shared" si="14"/>
        <v>Klaipėda  MARATONAS</v>
      </c>
      <c r="I112" s="56" t="str">
        <f t="shared" si="15"/>
        <v>SC</v>
      </c>
      <c r="J112" s="56" t="str">
        <f t="shared" si="16"/>
        <v>MARATONAS</v>
      </c>
      <c r="K112" s="55" t="str">
        <f t="shared" si="17"/>
        <v>J.R.Beržinskai</v>
      </c>
      <c r="M112" s="3" t="s">
        <v>468</v>
      </c>
      <c r="N112" s="3" t="s">
        <v>469</v>
      </c>
      <c r="O112" s="63">
        <v>36498</v>
      </c>
      <c r="P112" s="3" t="s">
        <v>446</v>
      </c>
      <c r="Q112" s="3" t="s">
        <v>292</v>
      </c>
      <c r="R112" s="3" t="s">
        <v>408</v>
      </c>
      <c r="S112" s="3" t="s">
        <v>42</v>
      </c>
      <c r="T112" s="53" t="s">
        <v>462</v>
      </c>
      <c r="U112" s="53" t="s">
        <v>463</v>
      </c>
      <c r="V112" s="3" t="str">
        <f t="shared" si="18"/>
        <v>Augvilė</v>
      </c>
      <c r="W112" s="3" t="str">
        <f t="shared" si="18"/>
        <v>Simanaitytė</v>
      </c>
      <c r="Z112" s="3" t="str">
        <f t="shared" si="19"/>
        <v>Klaipėda</v>
      </c>
      <c r="AA112" s="60" t="str">
        <f t="shared" si="20"/>
        <v>60m 200m</v>
      </c>
    </row>
    <row r="113" spans="1:27" ht="15">
      <c r="A113" s="52">
        <f t="shared" si="22"/>
        <v>12</v>
      </c>
      <c r="B113" s="52">
        <v>112</v>
      </c>
      <c r="C113" s="1">
        <v>216</v>
      </c>
      <c r="D113" s="1" t="s">
        <v>215</v>
      </c>
      <c r="E113" s="52" t="str">
        <f t="shared" si="11"/>
        <v>m216</v>
      </c>
      <c r="F113" s="53" t="str">
        <f t="shared" si="12"/>
        <v>Austėja Denisovaitė</v>
      </c>
      <c r="G113" s="54">
        <f t="shared" si="13"/>
        <v>36231</v>
      </c>
      <c r="H113" s="55" t="str">
        <f t="shared" si="14"/>
        <v>Klaipėda  MARATONAS</v>
      </c>
      <c r="I113" s="56" t="str">
        <f t="shared" si="15"/>
        <v>SC</v>
      </c>
      <c r="J113" s="56" t="str">
        <f t="shared" si="16"/>
        <v>MARATONAS</v>
      </c>
      <c r="K113" s="55" t="str">
        <f t="shared" si="17"/>
        <v>J.R.Beržinskai</v>
      </c>
      <c r="M113" s="3" t="s">
        <v>470</v>
      </c>
      <c r="N113" s="3" t="s">
        <v>471</v>
      </c>
      <c r="O113" s="63">
        <v>36231</v>
      </c>
      <c r="P113" s="3" t="s">
        <v>446</v>
      </c>
      <c r="Q113" s="3" t="s">
        <v>292</v>
      </c>
      <c r="R113" s="3" t="s">
        <v>408</v>
      </c>
      <c r="S113" s="3" t="s">
        <v>42</v>
      </c>
      <c r="V113" s="3" t="str">
        <f t="shared" si="18"/>
        <v>Austėja</v>
      </c>
      <c r="W113" s="3" t="str">
        <f t="shared" si="18"/>
        <v>Denisovaitė</v>
      </c>
      <c r="Z113" s="3" t="str">
        <f t="shared" si="19"/>
        <v>Klaipėda</v>
      </c>
      <c r="AA113" s="60" t="str">
        <f t="shared" si="20"/>
        <v> </v>
      </c>
    </row>
    <row r="114" spans="1:27" ht="15">
      <c r="A114" s="52">
        <f t="shared" si="22"/>
        <v>13</v>
      </c>
      <c r="B114" s="52">
        <v>113</v>
      </c>
      <c r="C114" s="1">
        <v>225</v>
      </c>
      <c r="D114" s="1" t="s">
        <v>201</v>
      </c>
      <c r="E114" s="52" t="str">
        <f t="shared" si="11"/>
        <v>v225</v>
      </c>
      <c r="F114" s="53" t="str">
        <f t="shared" si="12"/>
        <v>Kristijonas Ivanovas</v>
      </c>
      <c r="G114" s="54">
        <f t="shared" si="13"/>
        <v>36529</v>
      </c>
      <c r="H114" s="55" t="str">
        <f t="shared" si="14"/>
        <v>Klaipėda   </v>
      </c>
      <c r="I114" s="56" t="str">
        <f t="shared" si="15"/>
        <v>SC</v>
      </c>
      <c r="J114" s="56" t="str">
        <f t="shared" si="16"/>
        <v> </v>
      </c>
      <c r="K114" s="55" t="str">
        <f t="shared" si="17"/>
        <v>D.D.Senkai</v>
      </c>
      <c r="M114" s="3" t="s">
        <v>472</v>
      </c>
      <c r="N114" s="3" t="s">
        <v>473</v>
      </c>
      <c r="O114" s="63">
        <v>36529</v>
      </c>
      <c r="P114" s="3" t="s">
        <v>446</v>
      </c>
      <c r="Q114" s="3" t="s">
        <v>292</v>
      </c>
      <c r="R114" s="3"/>
      <c r="S114" s="3" t="s">
        <v>37</v>
      </c>
      <c r="V114" s="3" t="str">
        <f t="shared" si="18"/>
        <v>Kristijonas</v>
      </c>
      <c r="W114" s="3" t="str">
        <f t="shared" si="18"/>
        <v>Ivanovas</v>
      </c>
      <c r="Z114" s="3" t="str">
        <f t="shared" si="19"/>
        <v>Klaipėda</v>
      </c>
      <c r="AA114" s="60" t="str">
        <f t="shared" si="20"/>
        <v> </v>
      </c>
    </row>
    <row r="115" spans="1:27" ht="15">
      <c r="A115" s="52">
        <f t="shared" si="22"/>
        <v>14</v>
      </c>
      <c r="B115" s="52">
        <v>114</v>
      </c>
      <c r="C115" s="1">
        <v>227</v>
      </c>
      <c r="D115" s="1" t="s">
        <v>215</v>
      </c>
      <c r="E115" s="52" t="str">
        <f t="shared" si="11"/>
        <v>m227</v>
      </c>
      <c r="F115" s="53" t="str">
        <f t="shared" si="12"/>
        <v>Ieva Rainytė</v>
      </c>
      <c r="G115" s="54">
        <f t="shared" si="13"/>
        <v>36223</v>
      </c>
      <c r="H115" s="55" t="str">
        <f t="shared" si="14"/>
        <v>Klaipėda  NIKĖ</v>
      </c>
      <c r="I115" s="56" t="str">
        <f t="shared" si="15"/>
        <v>SC</v>
      </c>
      <c r="J115" s="56" t="str">
        <f t="shared" si="16"/>
        <v>NIKĖ</v>
      </c>
      <c r="K115" s="55" t="str">
        <f t="shared" si="17"/>
        <v>L.Milikauskaitė</v>
      </c>
      <c r="M115" s="3" t="s">
        <v>474</v>
      </c>
      <c r="N115" s="3" t="s">
        <v>475</v>
      </c>
      <c r="O115" s="63">
        <v>36223</v>
      </c>
      <c r="P115" s="3" t="s">
        <v>446</v>
      </c>
      <c r="Q115" s="3" t="s">
        <v>292</v>
      </c>
      <c r="R115" s="3" t="s">
        <v>449</v>
      </c>
      <c r="S115" s="3" t="s">
        <v>35</v>
      </c>
      <c r="V115" s="3" t="str">
        <f t="shared" si="18"/>
        <v>Ieva</v>
      </c>
      <c r="W115" s="3" t="str">
        <f t="shared" si="18"/>
        <v>Rainytė</v>
      </c>
      <c r="Z115" s="3" t="str">
        <f t="shared" si="19"/>
        <v>Klaipėda</v>
      </c>
      <c r="AA115" s="60" t="str">
        <f t="shared" si="20"/>
        <v> </v>
      </c>
    </row>
    <row r="116" spans="1:27" ht="15">
      <c r="A116" s="52">
        <f t="shared" si="22"/>
        <v>15</v>
      </c>
      <c r="B116" s="52">
        <v>115</v>
      </c>
      <c r="C116" s="1">
        <v>243</v>
      </c>
      <c r="D116" s="1" t="s">
        <v>201</v>
      </c>
      <c r="E116" s="52" t="str">
        <f t="shared" si="11"/>
        <v>v243</v>
      </c>
      <c r="F116" s="53" t="str">
        <f t="shared" si="12"/>
        <v>Dovydas Palekas</v>
      </c>
      <c r="G116" s="54">
        <f t="shared" si="13"/>
        <v>36333</v>
      </c>
      <c r="H116" s="55" t="str">
        <f t="shared" si="14"/>
        <v>Klaipėda   </v>
      </c>
      <c r="I116" s="56" t="str">
        <f t="shared" si="15"/>
        <v>SC</v>
      </c>
      <c r="J116" s="56" t="str">
        <f t="shared" si="16"/>
        <v> </v>
      </c>
      <c r="K116" s="55" t="str">
        <f t="shared" si="17"/>
        <v>A.Vilčinskienė, R.Adomaitienė</v>
      </c>
      <c r="M116" s="3" t="s">
        <v>342</v>
      </c>
      <c r="N116" s="3" t="s">
        <v>476</v>
      </c>
      <c r="O116" s="63">
        <v>36333</v>
      </c>
      <c r="P116" s="3" t="s">
        <v>446</v>
      </c>
      <c r="Q116" s="3" t="s">
        <v>292</v>
      </c>
      <c r="R116" s="3"/>
      <c r="S116" s="3" t="s">
        <v>60</v>
      </c>
      <c r="T116" s="53" t="s">
        <v>477</v>
      </c>
      <c r="U116" s="53" t="s">
        <v>478</v>
      </c>
      <c r="V116" s="3" t="str">
        <f t="shared" si="18"/>
        <v>Dovydas</v>
      </c>
      <c r="W116" s="3" t="str">
        <f t="shared" si="18"/>
        <v>Palekas</v>
      </c>
      <c r="Z116" s="3" t="str">
        <f t="shared" si="19"/>
        <v>Klaipėda</v>
      </c>
      <c r="AA116" s="60" t="str">
        <f t="shared" si="20"/>
        <v>rut aukštis</v>
      </c>
    </row>
    <row r="117" spans="1:27" ht="15">
      <c r="A117" s="52">
        <f t="shared" si="22"/>
        <v>16</v>
      </c>
      <c r="B117" s="52">
        <v>116</v>
      </c>
      <c r="C117" s="1">
        <v>266</v>
      </c>
      <c r="D117" s="1" t="s">
        <v>215</v>
      </c>
      <c r="E117" s="52" t="str">
        <f t="shared" si="11"/>
        <v>m266</v>
      </c>
      <c r="F117" s="53" t="str">
        <f t="shared" si="12"/>
        <v>Karolina Krasnovaitė</v>
      </c>
      <c r="G117" s="54">
        <f t="shared" si="13"/>
        <v>36601</v>
      </c>
      <c r="H117" s="55" t="str">
        <f t="shared" si="14"/>
        <v>Klaipėda  NIKĖ</v>
      </c>
      <c r="I117" s="56" t="str">
        <f t="shared" si="15"/>
        <v>SC</v>
      </c>
      <c r="J117" s="56" t="str">
        <f t="shared" si="16"/>
        <v>NIKĖ</v>
      </c>
      <c r="K117" s="55" t="str">
        <f t="shared" si="17"/>
        <v>A.Vilčinskienė, R.Adomaitienė</v>
      </c>
      <c r="M117" s="3" t="s">
        <v>369</v>
      </c>
      <c r="N117" s="3" t="s">
        <v>479</v>
      </c>
      <c r="O117" s="63">
        <v>36601</v>
      </c>
      <c r="P117" s="3" t="s">
        <v>446</v>
      </c>
      <c r="Q117" s="3" t="s">
        <v>292</v>
      </c>
      <c r="R117" s="3" t="s">
        <v>449</v>
      </c>
      <c r="S117" s="3" t="s">
        <v>60</v>
      </c>
      <c r="T117" s="53" t="s">
        <v>480</v>
      </c>
      <c r="V117" s="3" t="str">
        <f t="shared" si="18"/>
        <v>Karolina</v>
      </c>
      <c r="W117" s="3" t="str">
        <f t="shared" si="18"/>
        <v>Krasnovaitė</v>
      </c>
      <c r="Z117" s="3" t="str">
        <f t="shared" si="19"/>
        <v>Klaipėda</v>
      </c>
      <c r="AA117" s="60" t="str">
        <f t="shared" si="20"/>
        <v>600m </v>
      </c>
    </row>
    <row r="118" spans="1:27" ht="15">
      <c r="A118" s="52">
        <f t="shared" si="22"/>
        <v>17</v>
      </c>
      <c r="B118" s="52">
        <v>117</v>
      </c>
      <c r="C118" s="1">
        <v>334</v>
      </c>
      <c r="D118" s="1" t="s">
        <v>201</v>
      </c>
      <c r="E118" s="52" t="str">
        <f t="shared" si="11"/>
        <v>v334</v>
      </c>
      <c r="F118" s="53" t="str">
        <f t="shared" si="12"/>
        <v>Augustinas Baltramiejūnas</v>
      </c>
      <c r="G118" s="54">
        <f t="shared" si="13"/>
        <v>36519</v>
      </c>
      <c r="H118" s="55" t="str">
        <f t="shared" si="14"/>
        <v>Klaipėda   </v>
      </c>
      <c r="I118" s="56" t="str">
        <f t="shared" si="15"/>
        <v>SC</v>
      </c>
      <c r="J118" s="56" t="str">
        <f t="shared" si="16"/>
        <v> </v>
      </c>
      <c r="K118" s="55" t="str">
        <f t="shared" si="17"/>
        <v>A.Šilauskas</v>
      </c>
      <c r="M118" s="3" t="s">
        <v>481</v>
      </c>
      <c r="N118" s="3" t="s">
        <v>482</v>
      </c>
      <c r="O118" s="63">
        <v>36519</v>
      </c>
      <c r="P118" s="3" t="s">
        <v>446</v>
      </c>
      <c r="Q118" s="3" t="s">
        <v>292</v>
      </c>
      <c r="R118" s="3"/>
      <c r="S118" s="3" t="s">
        <v>25</v>
      </c>
      <c r="V118" s="3" t="str">
        <f t="shared" si="18"/>
        <v>Augustinas</v>
      </c>
      <c r="W118" s="3" t="str">
        <f t="shared" si="18"/>
        <v>Baltramiejūnas</v>
      </c>
      <c r="Z118" s="3" t="str">
        <f t="shared" si="19"/>
        <v>Klaipėda</v>
      </c>
      <c r="AA118" s="60" t="str">
        <f t="shared" si="20"/>
        <v> </v>
      </c>
    </row>
    <row r="119" spans="1:27" ht="15">
      <c r="A119" s="52">
        <f t="shared" si="22"/>
        <v>18</v>
      </c>
      <c r="B119" s="52">
        <v>118</v>
      </c>
      <c r="C119" s="1">
        <v>375</v>
      </c>
      <c r="D119" s="1" t="s">
        <v>215</v>
      </c>
      <c r="E119" s="52" t="str">
        <f t="shared" si="11"/>
        <v>m375</v>
      </c>
      <c r="F119" s="53" t="str">
        <f t="shared" si="12"/>
        <v>Dovilė Malakauskaitė</v>
      </c>
      <c r="G119" s="54">
        <f t="shared" si="13"/>
        <v>36574</v>
      </c>
      <c r="H119" s="55" t="str">
        <f t="shared" si="14"/>
        <v>Klaipėda   </v>
      </c>
      <c r="I119" s="56" t="str">
        <f t="shared" si="15"/>
        <v>SC</v>
      </c>
      <c r="J119" s="56" t="str">
        <f t="shared" si="16"/>
        <v> </v>
      </c>
      <c r="K119" s="55" t="str">
        <f t="shared" si="17"/>
        <v>A.Šilauskas</v>
      </c>
      <c r="M119" s="3" t="s">
        <v>483</v>
      </c>
      <c r="N119" s="3" t="s">
        <v>484</v>
      </c>
      <c r="O119" s="63">
        <v>36574</v>
      </c>
      <c r="P119" s="3" t="s">
        <v>446</v>
      </c>
      <c r="Q119" s="3" t="s">
        <v>292</v>
      </c>
      <c r="R119" s="3"/>
      <c r="S119" s="3" t="s">
        <v>25</v>
      </c>
      <c r="V119" s="3" t="str">
        <f t="shared" si="18"/>
        <v>Dovilė</v>
      </c>
      <c r="W119" s="3" t="str">
        <f t="shared" si="18"/>
        <v>Malakauskaitė</v>
      </c>
      <c r="Z119" s="3" t="str">
        <f t="shared" si="19"/>
        <v>Klaipėda</v>
      </c>
      <c r="AA119" s="60" t="str">
        <f t="shared" si="20"/>
        <v> </v>
      </c>
    </row>
    <row r="120" spans="1:27" ht="15">
      <c r="A120" s="52">
        <f t="shared" si="22"/>
        <v>19</v>
      </c>
      <c r="B120" s="52">
        <v>119</v>
      </c>
      <c r="C120" s="1">
        <v>396</v>
      </c>
      <c r="D120" s="1" t="s">
        <v>215</v>
      </c>
      <c r="E120" s="52" t="str">
        <f t="shared" si="11"/>
        <v>m396</v>
      </c>
      <c r="F120" s="53" t="str">
        <f t="shared" si="12"/>
        <v>Enrika Ragainytė</v>
      </c>
      <c r="G120" s="54">
        <f t="shared" si="13"/>
        <v>36572</v>
      </c>
      <c r="H120" s="55" t="str">
        <f t="shared" si="14"/>
        <v>Klaipėda   </v>
      </c>
      <c r="I120" s="56" t="str">
        <f t="shared" si="15"/>
        <v>SC</v>
      </c>
      <c r="J120" s="56" t="str">
        <f t="shared" si="16"/>
        <v> </v>
      </c>
      <c r="K120" s="55" t="str">
        <f t="shared" si="17"/>
        <v>A.Šilauskas</v>
      </c>
      <c r="M120" s="3" t="s">
        <v>485</v>
      </c>
      <c r="N120" s="3" t="s">
        <v>486</v>
      </c>
      <c r="O120" s="63">
        <v>36572</v>
      </c>
      <c r="P120" s="3" t="s">
        <v>446</v>
      </c>
      <c r="Q120" s="3" t="s">
        <v>292</v>
      </c>
      <c r="R120" s="3"/>
      <c r="S120" s="3" t="s">
        <v>25</v>
      </c>
      <c r="V120" s="3" t="str">
        <f t="shared" si="18"/>
        <v>Enrika</v>
      </c>
      <c r="W120" s="3" t="str">
        <f t="shared" si="18"/>
        <v>Ragainytė</v>
      </c>
      <c r="Z120" s="3" t="str">
        <f t="shared" si="19"/>
        <v>Klaipėda</v>
      </c>
      <c r="AA120" s="60" t="str">
        <f t="shared" si="20"/>
        <v> </v>
      </c>
    </row>
    <row r="121" spans="1:27" ht="15">
      <c r="A121" s="52">
        <f t="shared" si="22"/>
        <v>20</v>
      </c>
      <c r="B121" s="52">
        <v>120</v>
      </c>
      <c r="C121" s="1">
        <v>402</v>
      </c>
      <c r="D121" s="1" t="s">
        <v>215</v>
      </c>
      <c r="E121" s="52" t="str">
        <f t="shared" si="11"/>
        <v>m402</v>
      </c>
      <c r="F121" s="53" t="str">
        <f t="shared" si="12"/>
        <v>Ugnė Rukštelytė</v>
      </c>
      <c r="G121" s="54">
        <f t="shared" si="13"/>
        <v>36185</v>
      </c>
      <c r="H121" s="55" t="str">
        <f t="shared" si="14"/>
        <v>Klaipėda   </v>
      </c>
      <c r="I121" s="56" t="str">
        <f t="shared" si="15"/>
        <v>SC</v>
      </c>
      <c r="J121" s="56" t="str">
        <f t="shared" si="16"/>
        <v> </v>
      </c>
      <c r="K121" s="55" t="str">
        <f t="shared" si="17"/>
        <v>A.Šilauskas</v>
      </c>
      <c r="M121" s="3" t="s">
        <v>487</v>
      </c>
      <c r="N121" s="3" t="s">
        <v>488</v>
      </c>
      <c r="O121" s="63">
        <v>36185</v>
      </c>
      <c r="P121" s="3" t="s">
        <v>446</v>
      </c>
      <c r="Q121" s="3" t="s">
        <v>292</v>
      </c>
      <c r="R121" s="3"/>
      <c r="S121" s="3" t="s">
        <v>25</v>
      </c>
      <c r="V121" s="3" t="str">
        <f t="shared" si="18"/>
        <v>Ugnė</v>
      </c>
      <c r="W121" s="3" t="str">
        <f t="shared" si="18"/>
        <v>Rukštelytė</v>
      </c>
      <c r="Z121" s="3" t="str">
        <f t="shared" si="19"/>
        <v>Klaipėda</v>
      </c>
      <c r="AA121" s="60" t="str">
        <f t="shared" si="20"/>
        <v> </v>
      </c>
    </row>
    <row r="122" spans="1:27" ht="15">
      <c r="A122" s="52">
        <f t="shared" si="22"/>
        <v>21</v>
      </c>
      <c r="B122" s="52">
        <v>121</v>
      </c>
      <c r="C122" s="1">
        <v>405</v>
      </c>
      <c r="D122" s="1" t="s">
        <v>215</v>
      </c>
      <c r="E122" s="52" t="str">
        <f t="shared" si="11"/>
        <v>m405</v>
      </c>
      <c r="F122" s="53" t="str">
        <f t="shared" si="12"/>
        <v>Agnė Karečkaitė</v>
      </c>
      <c r="G122" s="54">
        <f t="shared" si="13"/>
        <v>36514</v>
      </c>
      <c r="H122" s="55" t="str">
        <f t="shared" si="14"/>
        <v>Klaipėda   </v>
      </c>
      <c r="I122" s="56" t="str">
        <f t="shared" si="15"/>
        <v>SC</v>
      </c>
      <c r="J122" s="56" t="str">
        <f t="shared" si="16"/>
        <v> </v>
      </c>
      <c r="K122" s="55" t="str">
        <f t="shared" si="17"/>
        <v>A.Šilauskas</v>
      </c>
      <c r="M122" s="3" t="s">
        <v>261</v>
      </c>
      <c r="N122" s="3" t="s">
        <v>489</v>
      </c>
      <c r="O122" s="63">
        <v>36514</v>
      </c>
      <c r="P122" s="3" t="s">
        <v>446</v>
      </c>
      <c r="Q122" s="3" t="s">
        <v>292</v>
      </c>
      <c r="R122" s="3"/>
      <c r="S122" s="3" t="s">
        <v>25</v>
      </c>
      <c r="V122" s="3" t="str">
        <f t="shared" si="18"/>
        <v>Agnė</v>
      </c>
      <c r="W122" s="3" t="str">
        <f t="shared" si="18"/>
        <v>Karečkaitė</v>
      </c>
      <c r="Z122" s="3" t="str">
        <f t="shared" si="19"/>
        <v>Klaipėda</v>
      </c>
      <c r="AA122" s="60" t="str">
        <f t="shared" si="20"/>
        <v> </v>
      </c>
    </row>
    <row r="123" spans="1:27" ht="15">
      <c r="A123" s="52">
        <f t="shared" si="22"/>
        <v>22</v>
      </c>
      <c r="B123" s="52">
        <v>122</v>
      </c>
      <c r="C123" s="1">
        <v>409</v>
      </c>
      <c r="D123" s="1" t="s">
        <v>215</v>
      </c>
      <c r="E123" s="52" t="str">
        <f t="shared" si="11"/>
        <v>m409</v>
      </c>
      <c r="F123" s="53" t="str">
        <f t="shared" si="12"/>
        <v>Kristina Rudytė</v>
      </c>
      <c r="G123" s="54">
        <f t="shared" si="13"/>
        <v>36979</v>
      </c>
      <c r="H123" s="55" t="str">
        <f t="shared" si="14"/>
        <v>Klaipėda   </v>
      </c>
      <c r="I123" s="56" t="str">
        <f t="shared" si="15"/>
        <v>SC</v>
      </c>
      <c r="J123" s="56" t="str">
        <f t="shared" si="16"/>
        <v> </v>
      </c>
      <c r="K123" s="55" t="str">
        <f t="shared" si="17"/>
        <v>A.Šilauskas</v>
      </c>
      <c r="M123" s="3" t="s">
        <v>349</v>
      </c>
      <c r="N123" s="3" t="s">
        <v>490</v>
      </c>
      <c r="O123" s="63">
        <v>36979</v>
      </c>
      <c r="P123" s="3" t="s">
        <v>446</v>
      </c>
      <c r="Q123" s="3" t="s">
        <v>292</v>
      </c>
      <c r="R123" s="3"/>
      <c r="S123" s="3" t="s">
        <v>25</v>
      </c>
      <c r="V123" s="3" t="str">
        <f t="shared" si="18"/>
        <v>Kristina</v>
      </c>
      <c r="W123" s="3" t="str">
        <f t="shared" si="18"/>
        <v>Rudytė</v>
      </c>
      <c r="Z123" s="3" t="str">
        <f t="shared" si="19"/>
        <v>Klaipėda</v>
      </c>
      <c r="AA123" s="60" t="str">
        <f t="shared" si="20"/>
        <v> </v>
      </c>
    </row>
    <row r="124" spans="1:27" ht="15">
      <c r="A124" s="52">
        <f t="shared" si="22"/>
        <v>23</v>
      </c>
      <c r="B124" s="52">
        <v>123</v>
      </c>
      <c r="C124" s="1">
        <v>437</v>
      </c>
      <c r="D124" s="1" t="s">
        <v>215</v>
      </c>
      <c r="E124" s="52" t="str">
        <f t="shared" si="11"/>
        <v>m437</v>
      </c>
      <c r="F124" s="53" t="str">
        <f t="shared" si="12"/>
        <v>Akvilė Jonauskytė</v>
      </c>
      <c r="G124" s="54">
        <f t="shared" si="13"/>
        <v>36787</v>
      </c>
      <c r="H124" s="55" t="str">
        <f t="shared" si="14"/>
        <v>Klaipėda  NIKĖ</v>
      </c>
      <c r="I124" s="56" t="str">
        <f t="shared" si="15"/>
        <v>SC</v>
      </c>
      <c r="J124" s="56" t="str">
        <f t="shared" si="16"/>
        <v>NIKĖ</v>
      </c>
      <c r="K124" s="55" t="str">
        <f t="shared" si="17"/>
        <v>M.Krakys</v>
      </c>
      <c r="M124" s="3" t="s">
        <v>491</v>
      </c>
      <c r="N124" s="3" t="s">
        <v>492</v>
      </c>
      <c r="O124" s="63">
        <v>36787</v>
      </c>
      <c r="P124" s="3" t="s">
        <v>446</v>
      </c>
      <c r="Q124" s="3" t="s">
        <v>292</v>
      </c>
      <c r="R124" s="3" t="s">
        <v>449</v>
      </c>
      <c r="S124" s="3" t="s">
        <v>36</v>
      </c>
      <c r="V124" s="3" t="str">
        <f t="shared" si="18"/>
        <v>Akvilė</v>
      </c>
      <c r="W124" s="3" t="str">
        <f t="shared" si="18"/>
        <v>Jonauskytė</v>
      </c>
      <c r="Z124" s="3" t="str">
        <f t="shared" si="19"/>
        <v>Klaipėda</v>
      </c>
      <c r="AA124" s="60" t="str">
        <f t="shared" si="20"/>
        <v> </v>
      </c>
    </row>
    <row r="125" spans="1:27" ht="15">
      <c r="A125" s="52">
        <f t="shared" si="22"/>
        <v>24</v>
      </c>
      <c r="B125" s="52">
        <v>124</v>
      </c>
      <c r="C125" s="1">
        <v>451</v>
      </c>
      <c r="D125" s="1" t="s">
        <v>201</v>
      </c>
      <c r="E125" s="52" t="str">
        <f t="shared" si="11"/>
        <v>v451</v>
      </c>
      <c r="F125" s="53" t="str">
        <f t="shared" si="12"/>
        <v>Enrikas Būta</v>
      </c>
      <c r="G125" s="54">
        <f t="shared" si="13"/>
        <v>36311</v>
      </c>
      <c r="H125" s="55" t="str">
        <f t="shared" si="14"/>
        <v>Klaipėda   </v>
      </c>
      <c r="I125" s="56" t="str">
        <f t="shared" si="15"/>
        <v>SC</v>
      </c>
      <c r="J125" s="56" t="str">
        <f t="shared" si="16"/>
        <v> </v>
      </c>
      <c r="K125" s="55" t="str">
        <f t="shared" si="17"/>
        <v>A.Šilauskas</v>
      </c>
      <c r="M125" s="3" t="s">
        <v>493</v>
      </c>
      <c r="N125" s="3" t="s">
        <v>494</v>
      </c>
      <c r="O125" s="63">
        <v>36311</v>
      </c>
      <c r="P125" s="3" t="s">
        <v>446</v>
      </c>
      <c r="Q125" s="3" t="s">
        <v>292</v>
      </c>
      <c r="R125" s="3"/>
      <c r="S125" s="3" t="s">
        <v>25</v>
      </c>
      <c r="V125" s="3" t="str">
        <f t="shared" si="18"/>
        <v>Enrikas</v>
      </c>
      <c r="W125" s="3" t="str">
        <f t="shared" si="18"/>
        <v>Būta</v>
      </c>
      <c r="Z125" s="3" t="str">
        <f t="shared" si="19"/>
        <v>Klaipėda</v>
      </c>
      <c r="AA125" s="60" t="str">
        <f t="shared" si="20"/>
        <v> </v>
      </c>
    </row>
    <row r="126" spans="1:27" ht="15">
      <c r="A126" s="52">
        <f t="shared" si="22"/>
        <v>25</v>
      </c>
      <c r="B126" s="52">
        <v>125</v>
      </c>
      <c r="C126" s="1">
        <v>482</v>
      </c>
      <c r="D126" s="1" t="s">
        <v>215</v>
      </c>
      <c r="E126" s="52" t="str">
        <f t="shared" si="11"/>
        <v>m482</v>
      </c>
      <c r="F126" s="53" t="str">
        <f t="shared" si="12"/>
        <v>Aurėja Vaičekauskaitė</v>
      </c>
      <c r="G126" s="54">
        <f t="shared" si="13"/>
        <v>36958</v>
      </c>
      <c r="H126" s="55" t="str">
        <f t="shared" si="14"/>
        <v>Klaipėda   </v>
      </c>
      <c r="I126" s="56" t="str">
        <f t="shared" si="15"/>
        <v>SC</v>
      </c>
      <c r="J126" s="56" t="str">
        <f t="shared" si="16"/>
        <v> </v>
      </c>
      <c r="K126" s="55" t="str">
        <f t="shared" si="17"/>
        <v>O.Grybauskienė</v>
      </c>
      <c r="M126" s="3" t="s">
        <v>495</v>
      </c>
      <c r="N126" s="3" t="s">
        <v>496</v>
      </c>
      <c r="O126" s="63">
        <v>36958</v>
      </c>
      <c r="P126" s="3" t="s">
        <v>446</v>
      </c>
      <c r="Q126" s="3" t="s">
        <v>292</v>
      </c>
      <c r="R126" s="3"/>
      <c r="S126" s="3" t="s">
        <v>63</v>
      </c>
      <c r="V126" s="3" t="str">
        <f t="shared" si="18"/>
        <v>Aurėja</v>
      </c>
      <c r="W126" s="3" t="str">
        <f t="shared" si="18"/>
        <v>Vaičekauskaitė</v>
      </c>
      <c r="Z126" s="3" t="str">
        <f t="shared" si="19"/>
        <v>Klaipėda</v>
      </c>
      <c r="AA126" s="60" t="str">
        <f t="shared" si="20"/>
        <v> </v>
      </c>
    </row>
    <row r="127" spans="1:27" ht="15">
      <c r="A127" s="52">
        <f t="shared" si="22"/>
        <v>26</v>
      </c>
      <c r="B127" s="52">
        <v>126</v>
      </c>
      <c r="C127" s="1">
        <v>483</v>
      </c>
      <c r="D127" s="1" t="s">
        <v>215</v>
      </c>
      <c r="E127" s="52" t="str">
        <f t="shared" si="11"/>
        <v>m483</v>
      </c>
      <c r="F127" s="53" t="str">
        <f t="shared" si="12"/>
        <v>Gabija Riterytė</v>
      </c>
      <c r="G127" s="54">
        <f t="shared" si="13"/>
        <v>36449</v>
      </c>
      <c r="H127" s="55" t="str">
        <f t="shared" si="14"/>
        <v>Klaipėda   </v>
      </c>
      <c r="I127" s="56" t="str">
        <f t="shared" si="15"/>
        <v>SC</v>
      </c>
      <c r="J127" s="56" t="str">
        <f t="shared" si="16"/>
        <v> </v>
      </c>
      <c r="K127" s="55" t="str">
        <f t="shared" si="17"/>
        <v>O.Grybauskienė</v>
      </c>
      <c r="M127" s="3" t="s">
        <v>283</v>
      </c>
      <c r="N127" s="3" t="s">
        <v>497</v>
      </c>
      <c r="O127" s="63">
        <v>36449</v>
      </c>
      <c r="P127" s="3" t="s">
        <v>446</v>
      </c>
      <c r="Q127" s="3" t="s">
        <v>292</v>
      </c>
      <c r="R127" s="3"/>
      <c r="S127" s="3" t="s">
        <v>63</v>
      </c>
      <c r="V127" s="3" t="str">
        <f t="shared" si="18"/>
        <v>Gabija</v>
      </c>
      <c r="W127" s="3" t="str">
        <f t="shared" si="18"/>
        <v>Riterytė</v>
      </c>
      <c r="Z127" s="3" t="str">
        <f t="shared" si="19"/>
        <v>Klaipėda</v>
      </c>
      <c r="AA127" s="60" t="str">
        <f t="shared" si="20"/>
        <v> </v>
      </c>
    </row>
    <row r="128" spans="1:27" ht="15">
      <c r="A128" s="52">
        <f t="shared" si="22"/>
        <v>27</v>
      </c>
      <c r="B128" s="52">
        <v>127</v>
      </c>
      <c r="C128" s="1">
        <v>485</v>
      </c>
      <c r="D128" s="1" t="s">
        <v>215</v>
      </c>
      <c r="E128" s="52" t="str">
        <f t="shared" si="11"/>
        <v>m485</v>
      </c>
      <c r="F128" s="53" t="str">
        <f t="shared" si="12"/>
        <v>Adriana Ruseckaitė</v>
      </c>
      <c r="G128" s="54">
        <f t="shared" si="13"/>
        <v>36473</v>
      </c>
      <c r="H128" s="55" t="str">
        <f t="shared" si="14"/>
        <v>Klaipėda   </v>
      </c>
      <c r="I128" s="56" t="str">
        <f t="shared" si="15"/>
        <v>SC</v>
      </c>
      <c r="J128" s="56" t="str">
        <f t="shared" si="16"/>
        <v> </v>
      </c>
      <c r="K128" s="55" t="str">
        <f t="shared" si="17"/>
        <v>O.Grybauskienė</v>
      </c>
      <c r="M128" s="3" t="s">
        <v>498</v>
      </c>
      <c r="N128" s="3" t="s">
        <v>499</v>
      </c>
      <c r="O128" s="63">
        <v>36473</v>
      </c>
      <c r="P128" s="3" t="s">
        <v>446</v>
      </c>
      <c r="Q128" s="3" t="s">
        <v>292</v>
      </c>
      <c r="R128" s="3"/>
      <c r="S128" s="3" t="s">
        <v>63</v>
      </c>
      <c r="V128" s="3" t="str">
        <f t="shared" si="18"/>
        <v>Adriana</v>
      </c>
      <c r="W128" s="3" t="str">
        <f t="shared" si="18"/>
        <v>Ruseckaitė</v>
      </c>
      <c r="Z128" s="3" t="str">
        <f t="shared" si="19"/>
        <v>Klaipėda</v>
      </c>
      <c r="AA128" s="60" t="str">
        <f t="shared" si="20"/>
        <v> </v>
      </c>
    </row>
    <row r="129" spans="1:27" ht="15">
      <c r="A129" s="52">
        <f t="shared" si="22"/>
        <v>28</v>
      </c>
      <c r="B129" s="52">
        <v>128</v>
      </c>
      <c r="C129" s="1">
        <v>486</v>
      </c>
      <c r="D129" s="1" t="s">
        <v>215</v>
      </c>
      <c r="E129" s="52" t="str">
        <f t="shared" si="11"/>
        <v>m486</v>
      </c>
      <c r="F129" s="53" t="str">
        <f t="shared" si="12"/>
        <v>Inga Agapova</v>
      </c>
      <c r="G129" s="54">
        <f t="shared" si="13"/>
        <v>36538</v>
      </c>
      <c r="H129" s="55" t="str">
        <f t="shared" si="14"/>
        <v>Klaipėda   </v>
      </c>
      <c r="I129" s="56" t="str">
        <f t="shared" si="15"/>
        <v>SC</v>
      </c>
      <c r="J129" s="56" t="str">
        <f t="shared" si="16"/>
        <v> </v>
      </c>
      <c r="K129" s="55" t="str">
        <f t="shared" si="17"/>
        <v>O.Grybauskienė</v>
      </c>
      <c r="M129" s="3" t="s">
        <v>500</v>
      </c>
      <c r="N129" s="3" t="s">
        <v>501</v>
      </c>
      <c r="O129" s="63">
        <v>36538</v>
      </c>
      <c r="P129" s="3" t="s">
        <v>446</v>
      </c>
      <c r="Q129" s="3" t="s">
        <v>292</v>
      </c>
      <c r="R129" s="3"/>
      <c r="S129" s="3" t="s">
        <v>63</v>
      </c>
      <c r="V129" s="3" t="str">
        <f t="shared" si="18"/>
        <v>Inga</v>
      </c>
      <c r="W129" s="3" t="str">
        <f t="shared" si="18"/>
        <v>Agapova</v>
      </c>
      <c r="Z129" s="3" t="str">
        <f t="shared" si="19"/>
        <v>Klaipėda</v>
      </c>
      <c r="AA129" s="60" t="str">
        <f t="shared" si="20"/>
        <v> </v>
      </c>
    </row>
    <row r="130" spans="1:27" ht="15">
      <c r="A130" s="52">
        <f t="shared" si="22"/>
        <v>29</v>
      </c>
      <c r="B130" s="52">
        <v>129</v>
      </c>
      <c r="C130" s="1">
        <v>488</v>
      </c>
      <c r="D130" s="1" t="s">
        <v>201</v>
      </c>
      <c r="E130" s="52" t="str">
        <f aca="true" t="shared" si="23" ref="E130:E193">IF(ISBLANK(C130)," ",CONCATENATE(D130,C130))</f>
        <v>v488</v>
      </c>
      <c r="F130" s="53" t="str">
        <f aca="true" t="shared" si="24" ref="F130:F193">IF(ISBLANK(M130)," ",CONCATENATE(V130," ",W130))</f>
        <v>Justas Butkys</v>
      </c>
      <c r="G130" s="54">
        <f aca="true" t="shared" si="25" ref="G130:G193">IF(ISBLANK(O130)," ",O130)</f>
        <v>36393</v>
      </c>
      <c r="H130" s="55" t="str">
        <f aca="true" t="shared" si="26" ref="H130:H193">IF(ISBLANK(P130)," ",CONCATENATE(Z130," ",L130," ",J130))</f>
        <v>Klaipėda   </v>
      </c>
      <c r="I130" s="56" t="str">
        <f aca="true" t="shared" si="27" ref="I130:I193">IF(ISBLANK(Q130)," ",Q130)</f>
        <v>SC</v>
      </c>
      <c r="J130" s="56" t="str">
        <f aca="true" t="shared" si="28" ref="J130:J193">IF(ISBLANK(R130)," ",UPPER(R130))</f>
        <v> </v>
      </c>
      <c r="K130" s="55" t="str">
        <f aca="true" t="shared" si="29" ref="K130:K193">IF(ISBLANK(S130)," ",S130)</f>
        <v>O.Grybauskienė</v>
      </c>
      <c r="M130" s="3" t="s">
        <v>287</v>
      </c>
      <c r="N130" s="3" t="s">
        <v>502</v>
      </c>
      <c r="O130" s="63">
        <v>36393</v>
      </c>
      <c r="P130" s="3" t="s">
        <v>446</v>
      </c>
      <c r="Q130" s="3" t="s">
        <v>292</v>
      </c>
      <c r="R130" s="3"/>
      <c r="S130" s="3" t="s">
        <v>63</v>
      </c>
      <c r="V130" s="3" t="str">
        <f aca="true" t="shared" si="30" ref="V130:W193">IF(ISBLANK(M130),"",PROPER(M130))</f>
        <v>Justas</v>
      </c>
      <c r="W130" s="3" t="str">
        <f t="shared" si="30"/>
        <v>Butkys</v>
      </c>
      <c r="Z130" s="3" t="str">
        <f aca="true" t="shared" si="31" ref="Z130:Z193">IF(ISBLANK(P130),"",PROPER(P130))</f>
        <v>Klaipėda</v>
      </c>
      <c r="AA130" s="60" t="str">
        <f aca="true" t="shared" si="32" ref="AA130:AA193">CONCATENATE(T130," ",U130)</f>
        <v> </v>
      </c>
    </row>
    <row r="131" spans="1:27" ht="15">
      <c r="A131" s="52">
        <f t="shared" si="22"/>
        <v>30</v>
      </c>
      <c r="B131" s="52">
        <v>130</v>
      </c>
      <c r="C131" s="1">
        <v>489</v>
      </c>
      <c r="D131" s="1" t="s">
        <v>215</v>
      </c>
      <c r="E131" s="52" t="str">
        <f t="shared" si="23"/>
        <v>m489</v>
      </c>
      <c r="F131" s="53" t="str">
        <f t="shared" si="24"/>
        <v>Lolita Ostertak</v>
      </c>
      <c r="G131" s="54">
        <f t="shared" si="25"/>
        <v>36734</v>
      </c>
      <c r="H131" s="55" t="str">
        <f t="shared" si="26"/>
        <v>Klaipėda   </v>
      </c>
      <c r="I131" s="56" t="str">
        <f t="shared" si="27"/>
        <v>SC</v>
      </c>
      <c r="J131" s="56" t="str">
        <f t="shared" si="28"/>
        <v> </v>
      </c>
      <c r="K131" s="55" t="str">
        <f t="shared" si="29"/>
        <v>O.Grybauskienė</v>
      </c>
      <c r="M131" s="3" t="s">
        <v>503</v>
      </c>
      <c r="N131" s="3" t="s">
        <v>504</v>
      </c>
      <c r="O131" s="63">
        <v>36734</v>
      </c>
      <c r="P131" s="3" t="s">
        <v>446</v>
      </c>
      <c r="Q131" s="3" t="s">
        <v>292</v>
      </c>
      <c r="R131" s="3"/>
      <c r="S131" s="3" t="s">
        <v>63</v>
      </c>
      <c r="V131" s="3" t="str">
        <f t="shared" si="30"/>
        <v>Lolita</v>
      </c>
      <c r="W131" s="3" t="str">
        <f t="shared" si="30"/>
        <v>Ostertak</v>
      </c>
      <c r="Z131" s="3" t="str">
        <f t="shared" si="31"/>
        <v>Klaipėda</v>
      </c>
      <c r="AA131" s="60" t="str">
        <f t="shared" si="32"/>
        <v> </v>
      </c>
    </row>
    <row r="132" spans="1:27" ht="15">
      <c r="A132" s="52">
        <f t="shared" si="22"/>
        <v>31</v>
      </c>
      <c r="B132" s="52">
        <v>131</v>
      </c>
      <c r="C132" s="1">
        <v>520</v>
      </c>
      <c r="D132" s="1" t="s">
        <v>215</v>
      </c>
      <c r="E132" s="52" t="str">
        <f t="shared" si="23"/>
        <v>m520</v>
      </c>
      <c r="F132" s="53" t="str">
        <f t="shared" si="24"/>
        <v>Darja Radzevičiūtė</v>
      </c>
      <c r="G132" s="54">
        <f t="shared" si="25"/>
        <v>36521</v>
      </c>
      <c r="H132" s="55" t="str">
        <f t="shared" si="26"/>
        <v>Klaipėda   </v>
      </c>
      <c r="I132" s="56" t="str">
        <f t="shared" si="27"/>
        <v>SC</v>
      </c>
      <c r="J132" s="56" t="str">
        <f t="shared" si="28"/>
        <v> </v>
      </c>
      <c r="K132" s="55" t="str">
        <f t="shared" si="29"/>
        <v>V.Baronienė</v>
      </c>
      <c r="M132" s="3" t="s">
        <v>505</v>
      </c>
      <c r="N132" s="3" t="s">
        <v>506</v>
      </c>
      <c r="O132" s="63">
        <v>36521</v>
      </c>
      <c r="P132" s="3" t="s">
        <v>446</v>
      </c>
      <c r="Q132" s="3" t="s">
        <v>292</v>
      </c>
      <c r="R132" s="3"/>
      <c r="S132" s="3" t="s">
        <v>48</v>
      </c>
      <c r="V132" s="3" t="str">
        <f t="shared" si="30"/>
        <v>Darja</v>
      </c>
      <c r="W132" s="3" t="str">
        <f t="shared" si="30"/>
        <v>Radzevičiūtė</v>
      </c>
      <c r="Z132" s="3" t="str">
        <f t="shared" si="31"/>
        <v>Klaipėda</v>
      </c>
      <c r="AA132" s="60" t="str">
        <f t="shared" si="32"/>
        <v> </v>
      </c>
    </row>
    <row r="133" spans="1:27" ht="15">
      <c r="A133" s="52">
        <f t="shared" si="22"/>
        <v>32</v>
      </c>
      <c r="B133" s="52">
        <v>132</v>
      </c>
      <c r="C133" s="1">
        <v>554</v>
      </c>
      <c r="D133" s="1" t="s">
        <v>215</v>
      </c>
      <c r="E133" s="52" t="str">
        <f t="shared" si="23"/>
        <v>m554</v>
      </c>
      <c r="F133" s="53" t="str">
        <f t="shared" si="24"/>
        <v>Gintarė Griciūtė</v>
      </c>
      <c r="G133" s="54">
        <f t="shared" si="25"/>
        <v>36853</v>
      </c>
      <c r="H133" s="55" t="str">
        <f t="shared" si="26"/>
        <v>Klaipėda   </v>
      </c>
      <c r="I133" s="56" t="str">
        <f t="shared" si="27"/>
        <v>SC</v>
      </c>
      <c r="J133" s="56" t="str">
        <f t="shared" si="28"/>
        <v> </v>
      </c>
      <c r="K133" s="55" t="str">
        <f t="shared" si="29"/>
        <v>A.Vilčinskienė, R.Adomaitienė</v>
      </c>
      <c r="M133" s="3" t="s">
        <v>216</v>
      </c>
      <c r="N133" s="3" t="s">
        <v>507</v>
      </c>
      <c r="O133" s="63">
        <v>36853</v>
      </c>
      <c r="P133" s="3" t="s">
        <v>446</v>
      </c>
      <c r="Q133" s="3" t="s">
        <v>292</v>
      </c>
      <c r="R133" s="3"/>
      <c r="S133" s="3" t="s">
        <v>60</v>
      </c>
      <c r="T133" s="53" t="s">
        <v>508</v>
      </c>
      <c r="U133" s="53" t="s">
        <v>478</v>
      </c>
      <c r="V133" s="3" t="str">
        <f t="shared" si="30"/>
        <v>Gintarė</v>
      </c>
      <c r="W133" s="3" t="str">
        <f t="shared" si="30"/>
        <v>Griciūtė</v>
      </c>
      <c r="Z133" s="3" t="str">
        <f t="shared" si="31"/>
        <v>Klaipėda</v>
      </c>
      <c r="AA133" s="60" t="str">
        <f t="shared" si="32"/>
        <v>60bb aukštis</v>
      </c>
    </row>
    <row r="134" spans="1:27" ht="15">
      <c r="A134" s="52">
        <f t="shared" si="22"/>
        <v>33</v>
      </c>
      <c r="B134" s="52">
        <v>133</v>
      </c>
      <c r="C134" s="1">
        <v>566</v>
      </c>
      <c r="D134" s="1" t="s">
        <v>215</v>
      </c>
      <c r="E134" s="52" t="str">
        <f t="shared" si="23"/>
        <v>m566</v>
      </c>
      <c r="F134" s="53" t="str">
        <f t="shared" si="24"/>
        <v>Skaistė Daškevičiūtė</v>
      </c>
      <c r="G134" s="54">
        <f t="shared" si="25"/>
        <v>36321</v>
      </c>
      <c r="H134" s="55" t="str">
        <f t="shared" si="26"/>
        <v>Klaipėda  MARATONAS</v>
      </c>
      <c r="I134" s="56" t="str">
        <f t="shared" si="27"/>
        <v>SC</v>
      </c>
      <c r="J134" s="56" t="str">
        <f t="shared" si="28"/>
        <v>MARATONAS</v>
      </c>
      <c r="K134" s="55" t="str">
        <f t="shared" si="29"/>
        <v>J.R.Beržinskai</v>
      </c>
      <c r="M134" s="3" t="s">
        <v>509</v>
      </c>
      <c r="N134" s="3" t="s">
        <v>510</v>
      </c>
      <c r="O134" s="63">
        <v>36321</v>
      </c>
      <c r="P134" s="3" t="s">
        <v>446</v>
      </c>
      <c r="Q134" s="3" t="s">
        <v>292</v>
      </c>
      <c r="R134" s="3" t="s">
        <v>408</v>
      </c>
      <c r="S134" s="3" t="s">
        <v>42</v>
      </c>
      <c r="T134" s="53" t="s">
        <v>480</v>
      </c>
      <c r="U134" s="53" t="s">
        <v>463</v>
      </c>
      <c r="V134" s="3" t="str">
        <f t="shared" si="30"/>
        <v>Skaistė</v>
      </c>
      <c r="W134" s="3" t="str">
        <f t="shared" si="30"/>
        <v>Daškevičiūtė</v>
      </c>
      <c r="Z134" s="3" t="str">
        <f t="shared" si="31"/>
        <v>Klaipėda</v>
      </c>
      <c r="AA134" s="60" t="str">
        <f t="shared" si="32"/>
        <v>600m 200m</v>
      </c>
    </row>
    <row r="135" spans="1:27" ht="15">
      <c r="A135" s="52">
        <f t="shared" si="22"/>
        <v>34</v>
      </c>
      <c r="B135" s="52">
        <v>134</v>
      </c>
      <c r="C135" s="1">
        <v>580</v>
      </c>
      <c r="D135" s="1" t="s">
        <v>215</v>
      </c>
      <c r="E135" s="52" t="str">
        <f t="shared" si="23"/>
        <v>m580</v>
      </c>
      <c r="F135" s="53" t="str">
        <f t="shared" si="24"/>
        <v>Beatričė Ruseckaitė</v>
      </c>
      <c r="G135" s="54">
        <f t="shared" si="25"/>
        <v>36917</v>
      </c>
      <c r="H135" s="55" t="str">
        <f t="shared" si="26"/>
        <v>Klaipėda   </v>
      </c>
      <c r="I135" s="56" t="str">
        <f t="shared" si="27"/>
        <v>SC</v>
      </c>
      <c r="J135" s="56" t="str">
        <f t="shared" si="28"/>
        <v> </v>
      </c>
      <c r="K135" s="55" t="str">
        <f t="shared" si="29"/>
        <v>L.Bružas</v>
      </c>
      <c r="M135" s="3" t="s">
        <v>326</v>
      </c>
      <c r="N135" s="3" t="s">
        <v>499</v>
      </c>
      <c r="O135" s="63">
        <v>36917</v>
      </c>
      <c r="P135" s="3" t="s">
        <v>446</v>
      </c>
      <c r="Q135" s="3" t="s">
        <v>292</v>
      </c>
      <c r="R135" s="3"/>
      <c r="S135" s="3" t="s">
        <v>122</v>
      </c>
      <c r="V135" s="3" t="str">
        <f t="shared" si="30"/>
        <v>Beatričė</v>
      </c>
      <c r="W135" s="3" t="str">
        <f t="shared" si="30"/>
        <v>Ruseckaitė</v>
      </c>
      <c r="Z135" s="3" t="str">
        <f t="shared" si="31"/>
        <v>Klaipėda</v>
      </c>
      <c r="AA135" s="60" t="str">
        <f t="shared" si="32"/>
        <v> </v>
      </c>
    </row>
    <row r="136" spans="1:27" ht="15">
      <c r="A136" s="52">
        <f t="shared" si="22"/>
        <v>35</v>
      </c>
      <c r="B136" s="52">
        <v>135</v>
      </c>
      <c r="C136" s="1">
        <v>581</v>
      </c>
      <c r="D136" s="1" t="s">
        <v>201</v>
      </c>
      <c r="E136" s="52" t="str">
        <f t="shared" si="23"/>
        <v>v581</v>
      </c>
      <c r="F136" s="53" t="str">
        <f t="shared" si="24"/>
        <v>Aleksas Gideika</v>
      </c>
      <c r="G136" s="54">
        <f t="shared" si="25"/>
        <v>36281</v>
      </c>
      <c r="H136" s="55" t="str">
        <f t="shared" si="26"/>
        <v>Klaipėda   </v>
      </c>
      <c r="I136" s="56" t="str">
        <f t="shared" si="27"/>
        <v>SC</v>
      </c>
      <c r="J136" s="56" t="str">
        <f t="shared" si="28"/>
        <v> </v>
      </c>
      <c r="K136" s="55" t="str">
        <f t="shared" si="29"/>
        <v>L.Bružas</v>
      </c>
      <c r="M136" s="3" t="s">
        <v>242</v>
      </c>
      <c r="N136" s="3" t="s">
        <v>511</v>
      </c>
      <c r="O136" s="63">
        <v>36281</v>
      </c>
      <c r="P136" s="3" t="s">
        <v>446</v>
      </c>
      <c r="Q136" s="3" t="s">
        <v>292</v>
      </c>
      <c r="R136" s="3"/>
      <c r="S136" s="3" t="s">
        <v>122</v>
      </c>
      <c r="V136" s="3" t="str">
        <f t="shared" si="30"/>
        <v>Aleksas</v>
      </c>
      <c r="W136" s="3" t="str">
        <f t="shared" si="30"/>
        <v>Gideika</v>
      </c>
      <c r="Z136" s="3" t="str">
        <f t="shared" si="31"/>
        <v>Klaipėda</v>
      </c>
      <c r="AA136" s="60" t="str">
        <f t="shared" si="32"/>
        <v> </v>
      </c>
    </row>
    <row r="137" spans="1:27" ht="15">
      <c r="A137" s="52">
        <f t="shared" si="22"/>
        <v>36</v>
      </c>
      <c r="B137" s="52">
        <v>136</v>
      </c>
      <c r="C137" s="1">
        <v>584</v>
      </c>
      <c r="D137" s="1" t="s">
        <v>201</v>
      </c>
      <c r="E137" s="52" t="str">
        <f t="shared" si="23"/>
        <v>v584</v>
      </c>
      <c r="F137" s="53" t="str">
        <f t="shared" si="24"/>
        <v>Tomas Mikalauskis</v>
      </c>
      <c r="G137" s="54">
        <f t="shared" si="25"/>
        <v>36650</v>
      </c>
      <c r="H137" s="55" t="str">
        <f t="shared" si="26"/>
        <v>Klaipėda   </v>
      </c>
      <c r="I137" s="56" t="str">
        <f t="shared" si="27"/>
        <v> </v>
      </c>
      <c r="J137" s="56" t="str">
        <f t="shared" si="28"/>
        <v> </v>
      </c>
      <c r="K137" s="55" t="str">
        <f t="shared" si="29"/>
        <v>L.Bružas</v>
      </c>
      <c r="M137" s="3" t="s">
        <v>512</v>
      </c>
      <c r="N137" s="3" t="s">
        <v>513</v>
      </c>
      <c r="O137" s="63">
        <v>36650</v>
      </c>
      <c r="P137" s="3" t="s">
        <v>446</v>
      </c>
      <c r="Q137" s="3"/>
      <c r="R137" s="3"/>
      <c r="S137" s="3" t="s">
        <v>122</v>
      </c>
      <c r="V137" s="3" t="str">
        <f t="shared" si="30"/>
        <v>Tomas</v>
      </c>
      <c r="W137" s="3" t="str">
        <f t="shared" si="30"/>
        <v>Mikalauskis</v>
      </c>
      <c r="Z137" s="3" t="str">
        <f t="shared" si="31"/>
        <v>Klaipėda</v>
      </c>
      <c r="AA137" s="60" t="str">
        <f t="shared" si="32"/>
        <v> </v>
      </c>
    </row>
    <row r="138" spans="1:27" ht="15">
      <c r="A138" s="52">
        <f t="shared" si="22"/>
        <v>37</v>
      </c>
      <c r="B138" s="52">
        <v>137</v>
      </c>
      <c r="C138" s="1">
        <v>585</v>
      </c>
      <c r="D138" s="1" t="s">
        <v>215</v>
      </c>
      <c r="E138" s="52" t="str">
        <f t="shared" si="23"/>
        <v>m585</v>
      </c>
      <c r="F138" s="53" t="str">
        <f t="shared" si="24"/>
        <v>Joana  Reikaitė</v>
      </c>
      <c r="G138" s="54">
        <f t="shared" si="25"/>
        <v>36873</v>
      </c>
      <c r="H138" s="55" t="str">
        <f t="shared" si="26"/>
        <v>Klaipėda   </v>
      </c>
      <c r="I138" s="56" t="str">
        <f t="shared" si="27"/>
        <v>SC</v>
      </c>
      <c r="J138" s="56" t="str">
        <f t="shared" si="28"/>
        <v> </v>
      </c>
      <c r="K138" s="55" t="str">
        <f t="shared" si="29"/>
        <v>L.Bružas</v>
      </c>
      <c r="M138" s="3" t="s">
        <v>514</v>
      </c>
      <c r="N138" s="3" t="s">
        <v>515</v>
      </c>
      <c r="O138" s="63">
        <v>36873</v>
      </c>
      <c r="P138" s="3" t="s">
        <v>446</v>
      </c>
      <c r="Q138" s="3" t="s">
        <v>292</v>
      </c>
      <c r="R138" s="3"/>
      <c r="S138" s="3" t="s">
        <v>122</v>
      </c>
      <c r="V138" s="3" t="str">
        <f t="shared" si="30"/>
        <v>Joana </v>
      </c>
      <c r="W138" s="3" t="str">
        <f t="shared" si="30"/>
        <v>Reikaitė</v>
      </c>
      <c r="Z138" s="3" t="str">
        <f t="shared" si="31"/>
        <v>Klaipėda</v>
      </c>
      <c r="AA138" s="60" t="str">
        <f t="shared" si="32"/>
        <v> </v>
      </c>
    </row>
    <row r="139" spans="1:27" ht="15">
      <c r="A139" s="52">
        <f t="shared" si="22"/>
        <v>38</v>
      </c>
      <c r="B139" s="52">
        <v>138</v>
      </c>
      <c r="C139" s="1">
        <v>586</v>
      </c>
      <c r="D139" s="1" t="s">
        <v>201</v>
      </c>
      <c r="E139" s="52" t="str">
        <f t="shared" si="23"/>
        <v>v586</v>
      </c>
      <c r="F139" s="53" t="str">
        <f t="shared" si="24"/>
        <v>Erikas Panamariovas</v>
      </c>
      <c r="G139" s="54">
        <f t="shared" si="25"/>
        <v>36822</v>
      </c>
      <c r="H139" s="55" t="str">
        <f t="shared" si="26"/>
        <v>Klaipėda   </v>
      </c>
      <c r="I139" s="56" t="str">
        <f t="shared" si="27"/>
        <v> </v>
      </c>
      <c r="J139" s="56" t="str">
        <f t="shared" si="28"/>
        <v> </v>
      </c>
      <c r="K139" s="55" t="str">
        <f t="shared" si="29"/>
        <v>L.Bružas</v>
      </c>
      <c r="M139" s="3" t="s">
        <v>375</v>
      </c>
      <c r="N139" s="3" t="s">
        <v>516</v>
      </c>
      <c r="O139" s="63">
        <v>36822</v>
      </c>
      <c r="P139" s="3" t="s">
        <v>446</v>
      </c>
      <c r="Q139" s="3"/>
      <c r="R139" s="3"/>
      <c r="S139" s="3" t="s">
        <v>122</v>
      </c>
      <c r="V139" s="3" t="str">
        <f t="shared" si="30"/>
        <v>Erikas</v>
      </c>
      <c r="W139" s="3" t="str">
        <f t="shared" si="30"/>
        <v>Panamariovas</v>
      </c>
      <c r="Z139" s="3" t="str">
        <f t="shared" si="31"/>
        <v>Klaipėda</v>
      </c>
      <c r="AA139" s="60" t="str">
        <f t="shared" si="32"/>
        <v> </v>
      </c>
    </row>
    <row r="140" spans="1:27" ht="15">
      <c r="A140" s="52">
        <f t="shared" si="22"/>
        <v>39</v>
      </c>
      <c r="B140" s="52">
        <v>139</v>
      </c>
      <c r="C140" s="1">
        <v>589</v>
      </c>
      <c r="D140" s="1" t="s">
        <v>201</v>
      </c>
      <c r="E140" s="52" t="str">
        <f t="shared" si="23"/>
        <v>v589</v>
      </c>
      <c r="F140" s="53" t="str">
        <f t="shared" si="24"/>
        <v>Aivaras Gudauskas</v>
      </c>
      <c r="G140" s="54">
        <f t="shared" si="25"/>
        <v>36340</v>
      </c>
      <c r="H140" s="55" t="str">
        <f t="shared" si="26"/>
        <v>Klaipėda   </v>
      </c>
      <c r="I140" s="56" t="str">
        <f t="shared" si="27"/>
        <v>SC</v>
      </c>
      <c r="J140" s="56" t="str">
        <f t="shared" si="28"/>
        <v> </v>
      </c>
      <c r="K140" s="55" t="str">
        <f t="shared" si="29"/>
        <v>L.Bružas</v>
      </c>
      <c r="M140" s="3" t="s">
        <v>517</v>
      </c>
      <c r="N140" s="3" t="s">
        <v>518</v>
      </c>
      <c r="O140" s="63">
        <v>36340</v>
      </c>
      <c r="P140" s="3" t="s">
        <v>446</v>
      </c>
      <c r="Q140" s="3" t="s">
        <v>292</v>
      </c>
      <c r="R140" s="3"/>
      <c r="S140" s="3" t="s">
        <v>122</v>
      </c>
      <c r="V140" s="3" t="str">
        <f t="shared" si="30"/>
        <v>Aivaras</v>
      </c>
      <c r="W140" s="3" t="str">
        <f t="shared" si="30"/>
        <v>Gudauskas</v>
      </c>
      <c r="Z140" s="3" t="str">
        <f t="shared" si="31"/>
        <v>Klaipėda</v>
      </c>
      <c r="AA140" s="60" t="str">
        <f t="shared" si="32"/>
        <v> </v>
      </c>
    </row>
    <row r="141" spans="1:27" ht="15">
      <c r="A141" s="52">
        <f t="shared" si="22"/>
        <v>40</v>
      </c>
      <c r="B141" s="52">
        <v>140</v>
      </c>
      <c r="C141" s="1">
        <v>592</v>
      </c>
      <c r="D141" s="1" t="s">
        <v>201</v>
      </c>
      <c r="E141" s="52" t="str">
        <f t="shared" si="23"/>
        <v>v592</v>
      </c>
      <c r="F141" s="53" t="str">
        <f t="shared" si="24"/>
        <v>Ugnius Petryla</v>
      </c>
      <c r="G141" s="54">
        <f t="shared" si="25"/>
        <v>36351</v>
      </c>
      <c r="H141" s="55" t="str">
        <f t="shared" si="26"/>
        <v>Klaipėda   </v>
      </c>
      <c r="I141" s="56" t="str">
        <f t="shared" si="27"/>
        <v>SC</v>
      </c>
      <c r="J141" s="56" t="str">
        <f t="shared" si="28"/>
        <v> </v>
      </c>
      <c r="K141" s="55" t="str">
        <f t="shared" si="29"/>
        <v>L.Bružas</v>
      </c>
      <c r="M141" s="3" t="s">
        <v>519</v>
      </c>
      <c r="N141" s="3" t="s">
        <v>520</v>
      </c>
      <c r="O141" s="63">
        <v>36351</v>
      </c>
      <c r="P141" s="3" t="s">
        <v>446</v>
      </c>
      <c r="Q141" s="3" t="s">
        <v>292</v>
      </c>
      <c r="R141" s="3"/>
      <c r="S141" s="3" t="s">
        <v>122</v>
      </c>
      <c r="V141" s="3" t="str">
        <f t="shared" si="30"/>
        <v>Ugnius</v>
      </c>
      <c r="W141" s="3" t="str">
        <f t="shared" si="30"/>
        <v>Petryla</v>
      </c>
      <c r="Z141" s="3" t="str">
        <f t="shared" si="31"/>
        <v>Klaipėda</v>
      </c>
      <c r="AA141" s="60" t="str">
        <f t="shared" si="32"/>
        <v> </v>
      </c>
    </row>
    <row r="142" spans="1:27" ht="15">
      <c r="A142" s="52">
        <f t="shared" si="22"/>
        <v>41</v>
      </c>
      <c r="B142" s="52">
        <v>141</v>
      </c>
      <c r="C142" s="1">
        <v>593</v>
      </c>
      <c r="D142" s="1" t="s">
        <v>201</v>
      </c>
      <c r="E142" s="52" t="str">
        <f t="shared" si="23"/>
        <v>v593</v>
      </c>
      <c r="F142" s="53" t="str">
        <f t="shared" si="24"/>
        <v>Deividas Simutis</v>
      </c>
      <c r="G142" s="54">
        <f t="shared" si="25"/>
        <v>37150</v>
      </c>
      <c r="H142" s="55" t="str">
        <f t="shared" si="26"/>
        <v>Klaipėda   </v>
      </c>
      <c r="I142" s="56" t="str">
        <f t="shared" si="27"/>
        <v>SC</v>
      </c>
      <c r="J142" s="56" t="str">
        <f t="shared" si="28"/>
        <v> </v>
      </c>
      <c r="K142" s="55" t="str">
        <f t="shared" si="29"/>
        <v>L.Bružas</v>
      </c>
      <c r="M142" s="3" t="s">
        <v>225</v>
      </c>
      <c r="N142" s="3" t="s">
        <v>521</v>
      </c>
      <c r="O142" s="63">
        <v>37150</v>
      </c>
      <c r="P142" s="3" t="s">
        <v>446</v>
      </c>
      <c r="Q142" s="3" t="s">
        <v>292</v>
      </c>
      <c r="R142" s="3"/>
      <c r="S142" s="3" t="s">
        <v>122</v>
      </c>
      <c r="V142" s="3" t="str">
        <f t="shared" si="30"/>
        <v>Deividas</v>
      </c>
      <c r="W142" s="3" t="str">
        <f t="shared" si="30"/>
        <v>Simutis</v>
      </c>
      <c r="Z142" s="3" t="str">
        <f t="shared" si="31"/>
        <v>Klaipėda</v>
      </c>
      <c r="AA142" s="60" t="str">
        <f t="shared" si="32"/>
        <v> </v>
      </c>
    </row>
    <row r="143" spans="1:27" ht="15">
      <c r="A143" s="52">
        <f t="shared" si="22"/>
        <v>42</v>
      </c>
      <c r="B143" s="52">
        <v>142</v>
      </c>
      <c r="C143" s="1">
        <v>594</v>
      </c>
      <c r="D143" s="1" t="s">
        <v>201</v>
      </c>
      <c r="E143" s="52" t="str">
        <f t="shared" si="23"/>
        <v>v594</v>
      </c>
      <c r="F143" s="53" t="str">
        <f t="shared" si="24"/>
        <v>Titas Bernotas</v>
      </c>
      <c r="G143" s="54">
        <f t="shared" si="25"/>
        <v>36747</v>
      </c>
      <c r="H143" s="55" t="str">
        <f t="shared" si="26"/>
        <v>Klaipėda   </v>
      </c>
      <c r="I143" s="56" t="str">
        <f t="shared" si="27"/>
        <v> </v>
      </c>
      <c r="J143" s="56" t="str">
        <f t="shared" si="28"/>
        <v> </v>
      </c>
      <c r="K143" s="55" t="str">
        <f t="shared" si="29"/>
        <v>L.Bružas</v>
      </c>
      <c r="M143" s="3" t="s">
        <v>522</v>
      </c>
      <c r="N143" s="3" t="s">
        <v>523</v>
      </c>
      <c r="O143" s="63">
        <v>36747</v>
      </c>
      <c r="P143" s="3" t="s">
        <v>446</v>
      </c>
      <c r="Q143" s="3"/>
      <c r="R143" s="3"/>
      <c r="S143" s="3" t="s">
        <v>122</v>
      </c>
      <c r="V143" s="3" t="str">
        <f t="shared" si="30"/>
        <v>Titas</v>
      </c>
      <c r="W143" s="3" t="str">
        <f t="shared" si="30"/>
        <v>Bernotas</v>
      </c>
      <c r="Z143" s="3" t="str">
        <f t="shared" si="31"/>
        <v>Klaipėda</v>
      </c>
      <c r="AA143" s="60" t="str">
        <f t="shared" si="32"/>
        <v> </v>
      </c>
    </row>
    <row r="144" spans="1:27" ht="15">
      <c r="A144" s="52">
        <f t="shared" si="22"/>
        <v>43</v>
      </c>
      <c r="B144" s="52">
        <v>143</v>
      </c>
      <c r="C144" s="1">
        <v>603</v>
      </c>
      <c r="D144" s="1" t="s">
        <v>215</v>
      </c>
      <c r="E144" s="52" t="str">
        <f t="shared" si="23"/>
        <v>m603</v>
      </c>
      <c r="F144" s="53" t="str">
        <f t="shared" si="24"/>
        <v>Ugnė Žvinklytė</v>
      </c>
      <c r="G144" s="54">
        <f t="shared" si="25"/>
        <v>36993</v>
      </c>
      <c r="H144" s="55" t="str">
        <f t="shared" si="26"/>
        <v>Klaipėda  NIKĖ</v>
      </c>
      <c r="I144" s="56" t="str">
        <f t="shared" si="27"/>
        <v>SC</v>
      </c>
      <c r="J144" s="56" t="str">
        <f t="shared" si="28"/>
        <v>NIKĖ</v>
      </c>
      <c r="K144" s="55" t="str">
        <f t="shared" si="29"/>
        <v>M.Krakys</v>
      </c>
      <c r="M144" s="3" t="s">
        <v>487</v>
      </c>
      <c r="N144" s="3" t="s">
        <v>524</v>
      </c>
      <c r="O144" s="63">
        <v>36993</v>
      </c>
      <c r="P144" s="3" t="s">
        <v>446</v>
      </c>
      <c r="Q144" s="3" t="s">
        <v>292</v>
      </c>
      <c r="R144" s="3" t="s">
        <v>449</v>
      </c>
      <c r="S144" s="3" t="s">
        <v>36</v>
      </c>
      <c r="V144" s="3" t="str">
        <f t="shared" si="30"/>
        <v>Ugnė</v>
      </c>
      <c r="W144" s="3" t="str">
        <f t="shared" si="30"/>
        <v>Žvinklytė</v>
      </c>
      <c r="Z144" s="3" t="str">
        <f t="shared" si="31"/>
        <v>Klaipėda</v>
      </c>
      <c r="AA144" s="60" t="str">
        <f t="shared" si="32"/>
        <v> </v>
      </c>
    </row>
    <row r="145" spans="1:27" ht="15">
      <c r="A145" s="52">
        <f t="shared" si="22"/>
        <v>44</v>
      </c>
      <c r="B145" s="52">
        <v>144</v>
      </c>
      <c r="C145" s="1">
        <v>613</v>
      </c>
      <c r="D145" s="1" t="s">
        <v>215</v>
      </c>
      <c r="E145" s="52" t="str">
        <f t="shared" si="23"/>
        <v>m613</v>
      </c>
      <c r="F145" s="53" t="str">
        <f t="shared" si="24"/>
        <v>Laura Kudžmytė</v>
      </c>
      <c r="G145" s="54">
        <f t="shared" si="25"/>
        <v>37212</v>
      </c>
      <c r="H145" s="55" t="str">
        <f t="shared" si="26"/>
        <v>Klaipėda   </v>
      </c>
      <c r="I145" s="56" t="str">
        <f t="shared" si="27"/>
        <v>SC</v>
      </c>
      <c r="J145" s="56" t="str">
        <f t="shared" si="28"/>
        <v> </v>
      </c>
      <c r="K145" s="55" t="str">
        <f t="shared" si="29"/>
        <v>L.Milikauskaitė</v>
      </c>
      <c r="M145" s="3" t="s">
        <v>389</v>
      </c>
      <c r="N145" s="3" t="s">
        <v>525</v>
      </c>
      <c r="O145" s="63">
        <v>37212</v>
      </c>
      <c r="P145" s="3" t="s">
        <v>446</v>
      </c>
      <c r="Q145" s="3" t="s">
        <v>292</v>
      </c>
      <c r="R145" s="3"/>
      <c r="S145" s="3" t="s">
        <v>35</v>
      </c>
      <c r="V145" s="3" t="str">
        <f t="shared" si="30"/>
        <v>Laura</v>
      </c>
      <c r="W145" s="3" t="str">
        <f t="shared" si="30"/>
        <v>Kudžmytė</v>
      </c>
      <c r="Z145" s="3" t="str">
        <f t="shared" si="31"/>
        <v>Klaipėda</v>
      </c>
      <c r="AA145" s="60" t="str">
        <f t="shared" si="32"/>
        <v> </v>
      </c>
    </row>
    <row r="146" spans="1:27" ht="15">
      <c r="A146" s="52">
        <f t="shared" si="22"/>
        <v>45</v>
      </c>
      <c r="B146" s="52">
        <v>145</v>
      </c>
      <c r="C146" s="1">
        <v>614</v>
      </c>
      <c r="D146" s="1" t="s">
        <v>215</v>
      </c>
      <c r="E146" s="52" t="str">
        <f t="shared" si="23"/>
        <v>m614</v>
      </c>
      <c r="F146" s="53" t="str">
        <f t="shared" si="24"/>
        <v>Eimantė Balaišytė</v>
      </c>
      <c r="G146" s="54">
        <f t="shared" si="25"/>
        <v>36394</v>
      </c>
      <c r="H146" s="55" t="str">
        <f t="shared" si="26"/>
        <v>Klaipėda   </v>
      </c>
      <c r="I146" s="56" t="str">
        <f t="shared" si="27"/>
        <v>SC</v>
      </c>
      <c r="J146" s="56" t="str">
        <f t="shared" si="28"/>
        <v> </v>
      </c>
      <c r="K146" s="55" t="str">
        <f t="shared" si="29"/>
        <v>L.Milikauskaitė</v>
      </c>
      <c r="M146" s="3" t="s">
        <v>526</v>
      </c>
      <c r="N146" s="3" t="s">
        <v>527</v>
      </c>
      <c r="O146" s="63">
        <v>36394</v>
      </c>
      <c r="P146" s="3" t="s">
        <v>446</v>
      </c>
      <c r="Q146" s="3" t="s">
        <v>292</v>
      </c>
      <c r="R146" s="3"/>
      <c r="S146" s="3" t="s">
        <v>35</v>
      </c>
      <c r="V146" s="3" t="str">
        <f t="shared" si="30"/>
        <v>Eimantė</v>
      </c>
      <c r="W146" s="3" t="str">
        <f t="shared" si="30"/>
        <v>Balaišytė</v>
      </c>
      <c r="Z146" s="3" t="str">
        <f t="shared" si="31"/>
        <v>Klaipėda</v>
      </c>
      <c r="AA146" s="60" t="str">
        <f t="shared" si="32"/>
        <v> </v>
      </c>
    </row>
    <row r="147" spans="1:27" ht="15">
      <c r="A147" s="52">
        <f t="shared" si="22"/>
        <v>46</v>
      </c>
      <c r="B147" s="52">
        <v>146</v>
      </c>
      <c r="C147" s="1">
        <v>615</v>
      </c>
      <c r="D147" s="1" t="s">
        <v>215</v>
      </c>
      <c r="E147" s="52" t="str">
        <f t="shared" si="23"/>
        <v>m615</v>
      </c>
      <c r="F147" s="53" t="str">
        <f t="shared" si="24"/>
        <v>Justina Vaitkutė</v>
      </c>
      <c r="G147" s="54">
        <f t="shared" si="25"/>
        <v>36224</v>
      </c>
      <c r="H147" s="55" t="str">
        <f t="shared" si="26"/>
        <v>Klaipėda   </v>
      </c>
      <c r="I147" s="56" t="str">
        <f t="shared" si="27"/>
        <v>SC</v>
      </c>
      <c r="J147" s="56" t="str">
        <f t="shared" si="28"/>
        <v> </v>
      </c>
      <c r="K147" s="55" t="str">
        <f t="shared" si="29"/>
        <v>L.Milikauskaitė</v>
      </c>
      <c r="M147" s="3" t="s">
        <v>528</v>
      </c>
      <c r="N147" s="3" t="s">
        <v>529</v>
      </c>
      <c r="O147" s="63">
        <v>36224</v>
      </c>
      <c r="P147" s="3" t="s">
        <v>446</v>
      </c>
      <c r="Q147" s="3" t="s">
        <v>292</v>
      </c>
      <c r="R147" s="3"/>
      <c r="S147" s="3" t="s">
        <v>35</v>
      </c>
      <c r="V147" s="3" t="str">
        <f t="shared" si="30"/>
        <v>Justina</v>
      </c>
      <c r="W147" s="3" t="str">
        <f t="shared" si="30"/>
        <v>Vaitkutė</v>
      </c>
      <c r="Z147" s="3" t="str">
        <f t="shared" si="31"/>
        <v>Klaipėda</v>
      </c>
      <c r="AA147" s="60" t="str">
        <f t="shared" si="32"/>
        <v> </v>
      </c>
    </row>
    <row r="148" spans="1:30" ht="15">
      <c r="A148" s="52">
        <f t="shared" si="22"/>
        <v>47</v>
      </c>
      <c r="B148" s="52">
        <v>147</v>
      </c>
      <c r="C148" s="1">
        <v>616</v>
      </c>
      <c r="D148" s="1" t="s">
        <v>215</v>
      </c>
      <c r="E148" s="52" t="str">
        <f t="shared" si="23"/>
        <v>m616</v>
      </c>
      <c r="F148" s="53" t="str">
        <f t="shared" si="24"/>
        <v>Eglė Gedvilaitė</v>
      </c>
      <c r="G148" s="54">
        <f t="shared" si="25"/>
        <v>36593</v>
      </c>
      <c r="H148" s="55" t="str">
        <f t="shared" si="26"/>
        <v>Klaipėda   </v>
      </c>
      <c r="I148" s="56" t="str">
        <f t="shared" si="27"/>
        <v>SC</v>
      </c>
      <c r="J148" s="56" t="str">
        <f t="shared" si="28"/>
        <v> </v>
      </c>
      <c r="K148" s="55" t="str">
        <f t="shared" si="29"/>
        <v>L.Milikauskaitė</v>
      </c>
      <c r="M148" s="3" t="s">
        <v>297</v>
      </c>
      <c r="N148" s="3" t="s">
        <v>530</v>
      </c>
      <c r="O148" s="63">
        <v>36593</v>
      </c>
      <c r="P148" s="3" t="s">
        <v>446</v>
      </c>
      <c r="Q148" s="3" t="s">
        <v>292</v>
      </c>
      <c r="R148" s="3"/>
      <c r="S148" s="3" t="s">
        <v>35</v>
      </c>
      <c r="V148" s="3" t="str">
        <f t="shared" si="30"/>
        <v>Eglė</v>
      </c>
      <c r="W148" s="3" t="str">
        <f t="shared" si="30"/>
        <v>Gedvilaitė</v>
      </c>
      <c r="Z148" s="3" t="str">
        <f t="shared" si="31"/>
        <v>Klaipėda</v>
      </c>
      <c r="AA148" s="60" t="str">
        <f t="shared" si="32"/>
        <v> </v>
      </c>
      <c r="AC148" s="64"/>
      <c r="AD148" s="64"/>
    </row>
    <row r="149" spans="1:27" ht="15">
      <c r="A149" s="52">
        <f t="shared" si="22"/>
        <v>48</v>
      </c>
      <c r="B149" s="52">
        <v>148</v>
      </c>
      <c r="C149" s="1">
        <v>617</v>
      </c>
      <c r="D149" s="1" t="s">
        <v>215</v>
      </c>
      <c r="E149" s="52" t="str">
        <f t="shared" si="23"/>
        <v>m617</v>
      </c>
      <c r="F149" s="53" t="str">
        <f t="shared" si="24"/>
        <v>Ieva Labokaitė</v>
      </c>
      <c r="G149" s="54">
        <f t="shared" si="25"/>
        <v>36272</v>
      </c>
      <c r="H149" s="55" t="str">
        <f t="shared" si="26"/>
        <v>Klaipėda   </v>
      </c>
      <c r="I149" s="56" t="str">
        <f t="shared" si="27"/>
        <v>SC</v>
      </c>
      <c r="J149" s="56" t="str">
        <f t="shared" si="28"/>
        <v> </v>
      </c>
      <c r="K149" s="55" t="str">
        <f t="shared" si="29"/>
        <v>L.Milikauskaitė</v>
      </c>
      <c r="M149" s="3" t="s">
        <v>474</v>
      </c>
      <c r="N149" s="3" t="s">
        <v>531</v>
      </c>
      <c r="O149" s="63">
        <v>36272</v>
      </c>
      <c r="P149" s="3" t="s">
        <v>446</v>
      </c>
      <c r="Q149" s="3" t="s">
        <v>292</v>
      </c>
      <c r="R149" s="3"/>
      <c r="S149" s="3" t="s">
        <v>35</v>
      </c>
      <c r="V149" s="3" t="str">
        <f t="shared" si="30"/>
        <v>Ieva</v>
      </c>
      <c r="W149" s="3" t="str">
        <f t="shared" si="30"/>
        <v>Labokaitė</v>
      </c>
      <c r="Z149" s="3" t="str">
        <f t="shared" si="31"/>
        <v>Klaipėda</v>
      </c>
      <c r="AA149" s="60" t="str">
        <f t="shared" si="32"/>
        <v> </v>
      </c>
    </row>
    <row r="150" spans="1:27" ht="15">
      <c r="A150" s="52">
        <f t="shared" si="22"/>
        <v>49</v>
      </c>
      <c r="B150" s="52">
        <v>149</v>
      </c>
      <c r="C150" s="1">
        <v>618</v>
      </c>
      <c r="D150" s="1" t="s">
        <v>201</v>
      </c>
      <c r="E150" s="52" t="str">
        <f t="shared" si="23"/>
        <v>v618</v>
      </c>
      <c r="F150" s="53" t="str">
        <f t="shared" si="24"/>
        <v>Mantas Šendalevas</v>
      </c>
      <c r="G150" s="54">
        <f t="shared" si="25"/>
        <v>36577</v>
      </c>
      <c r="H150" s="55" t="str">
        <f t="shared" si="26"/>
        <v>Klaipėda   </v>
      </c>
      <c r="I150" s="56" t="str">
        <f t="shared" si="27"/>
        <v>SC</v>
      </c>
      <c r="J150" s="56" t="str">
        <f t="shared" si="28"/>
        <v> </v>
      </c>
      <c r="K150" s="55" t="str">
        <f t="shared" si="29"/>
        <v>L.Milikauskaitė</v>
      </c>
      <c r="M150" s="3" t="s">
        <v>312</v>
      </c>
      <c r="N150" s="3" t="s">
        <v>532</v>
      </c>
      <c r="O150" s="63">
        <v>36577</v>
      </c>
      <c r="P150" s="3" t="s">
        <v>446</v>
      </c>
      <c r="Q150" s="3" t="s">
        <v>292</v>
      </c>
      <c r="R150" s="3"/>
      <c r="S150" s="3" t="s">
        <v>35</v>
      </c>
      <c r="V150" s="3" t="str">
        <f t="shared" si="30"/>
        <v>Mantas</v>
      </c>
      <c r="W150" s="3" t="str">
        <f t="shared" si="30"/>
        <v>Šendalevas</v>
      </c>
      <c r="Z150" s="3" t="str">
        <f t="shared" si="31"/>
        <v>Klaipėda</v>
      </c>
      <c r="AA150" s="60" t="str">
        <f t="shared" si="32"/>
        <v> </v>
      </c>
    </row>
    <row r="151" spans="1:27" ht="15">
      <c r="A151" s="52">
        <f t="shared" si="22"/>
        <v>50</v>
      </c>
      <c r="B151" s="52">
        <v>150</v>
      </c>
      <c r="C151" s="1">
        <v>619</v>
      </c>
      <c r="D151" s="1" t="s">
        <v>201</v>
      </c>
      <c r="E151" s="52" t="str">
        <f t="shared" si="23"/>
        <v>v619</v>
      </c>
      <c r="F151" s="53" t="str">
        <f t="shared" si="24"/>
        <v>Jokūbas Grikšas</v>
      </c>
      <c r="G151" s="54">
        <f t="shared" si="25"/>
        <v>36483</v>
      </c>
      <c r="H151" s="55" t="str">
        <f t="shared" si="26"/>
        <v>Klaipėda   </v>
      </c>
      <c r="I151" s="56" t="str">
        <f t="shared" si="27"/>
        <v>SC</v>
      </c>
      <c r="J151" s="56" t="str">
        <f t="shared" si="28"/>
        <v> </v>
      </c>
      <c r="K151" s="55" t="str">
        <f t="shared" si="29"/>
        <v>M.Reinikovas</v>
      </c>
      <c r="M151" s="3" t="s">
        <v>533</v>
      </c>
      <c r="N151" s="3" t="s">
        <v>534</v>
      </c>
      <c r="O151" s="63">
        <v>36483</v>
      </c>
      <c r="P151" s="3" t="s">
        <v>446</v>
      </c>
      <c r="Q151" s="3" t="s">
        <v>292</v>
      </c>
      <c r="R151" s="3"/>
      <c r="S151" s="3" t="s">
        <v>535</v>
      </c>
      <c r="V151" s="3" t="str">
        <f t="shared" si="30"/>
        <v>Jokūbas</v>
      </c>
      <c r="W151" s="3" t="str">
        <f t="shared" si="30"/>
        <v>Grikšas</v>
      </c>
      <c r="Z151" s="3" t="str">
        <f t="shared" si="31"/>
        <v>Klaipėda</v>
      </c>
      <c r="AA151" s="60" t="str">
        <f t="shared" si="32"/>
        <v> </v>
      </c>
    </row>
    <row r="152" spans="1:27" ht="15">
      <c r="A152" s="52">
        <f t="shared" si="22"/>
        <v>51</v>
      </c>
      <c r="B152" s="52">
        <v>151</v>
      </c>
      <c r="C152" s="1">
        <v>626</v>
      </c>
      <c r="D152" s="1" t="s">
        <v>215</v>
      </c>
      <c r="E152" s="52" t="str">
        <f t="shared" si="23"/>
        <v>m626</v>
      </c>
      <c r="F152" s="53" t="str">
        <f t="shared" si="24"/>
        <v>Beatričė Dilytė</v>
      </c>
      <c r="G152" s="54">
        <f t="shared" si="25"/>
        <v>37134</v>
      </c>
      <c r="H152" s="55" t="str">
        <f t="shared" si="26"/>
        <v>Klaipėda   </v>
      </c>
      <c r="I152" s="56" t="str">
        <f t="shared" si="27"/>
        <v>SC</v>
      </c>
      <c r="J152" s="56" t="str">
        <f t="shared" si="28"/>
        <v> </v>
      </c>
      <c r="K152" s="55" t="str">
        <f t="shared" si="29"/>
        <v>L.Milikauskaitė</v>
      </c>
      <c r="M152" s="3" t="s">
        <v>326</v>
      </c>
      <c r="N152" s="3" t="s">
        <v>536</v>
      </c>
      <c r="O152" s="63">
        <v>37134</v>
      </c>
      <c r="P152" s="3" t="s">
        <v>446</v>
      </c>
      <c r="Q152" s="3" t="s">
        <v>292</v>
      </c>
      <c r="R152" s="3"/>
      <c r="S152" s="3" t="s">
        <v>35</v>
      </c>
      <c r="V152" s="3" t="str">
        <f t="shared" si="30"/>
        <v>Beatričė</v>
      </c>
      <c r="W152" s="3" t="str">
        <f t="shared" si="30"/>
        <v>Dilytė</v>
      </c>
      <c r="Z152" s="3" t="str">
        <f t="shared" si="31"/>
        <v>Klaipėda</v>
      </c>
      <c r="AA152" s="60" t="str">
        <f t="shared" si="32"/>
        <v> </v>
      </c>
    </row>
    <row r="153" spans="1:27" ht="15">
      <c r="A153" s="52">
        <f t="shared" si="22"/>
        <v>52</v>
      </c>
      <c r="B153" s="52">
        <v>152</v>
      </c>
      <c r="C153" s="1">
        <v>638</v>
      </c>
      <c r="D153" s="1" t="s">
        <v>201</v>
      </c>
      <c r="E153" s="52" t="str">
        <f t="shared" si="23"/>
        <v>v638</v>
      </c>
      <c r="F153" s="53" t="str">
        <f t="shared" si="24"/>
        <v>Martynas Zinkevičius</v>
      </c>
      <c r="G153" s="54">
        <f t="shared" si="25"/>
        <v>36487</v>
      </c>
      <c r="H153" s="55" t="str">
        <f t="shared" si="26"/>
        <v>Klaipėda   </v>
      </c>
      <c r="I153" s="56" t="str">
        <f t="shared" si="27"/>
        <v> </v>
      </c>
      <c r="J153" s="56" t="str">
        <f t="shared" si="28"/>
        <v> </v>
      </c>
      <c r="K153" s="55" t="str">
        <f t="shared" si="29"/>
        <v>O.Grybauskienė</v>
      </c>
      <c r="M153" s="3" t="s">
        <v>537</v>
      </c>
      <c r="N153" s="3" t="s">
        <v>538</v>
      </c>
      <c r="O153" s="63">
        <v>36487</v>
      </c>
      <c r="P153" s="3" t="s">
        <v>446</v>
      </c>
      <c r="Q153" s="3"/>
      <c r="R153" s="3"/>
      <c r="S153" s="3" t="s">
        <v>63</v>
      </c>
      <c r="V153" s="3" t="str">
        <f t="shared" si="30"/>
        <v>Martynas</v>
      </c>
      <c r="W153" s="3" t="str">
        <f t="shared" si="30"/>
        <v>Zinkevičius</v>
      </c>
      <c r="Z153" s="3" t="str">
        <f t="shared" si="31"/>
        <v>Klaipėda</v>
      </c>
      <c r="AA153" s="60" t="str">
        <f t="shared" si="32"/>
        <v> </v>
      </c>
    </row>
    <row r="154" spans="1:27" ht="15">
      <c r="A154" s="52">
        <f t="shared" si="22"/>
        <v>53</v>
      </c>
      <c r="B154" s="52">
        <v>153</v>
      </c>
      <c r="C154" s="1">
        <v>641</v>
      </c>
      <c r="D154" s="1" t="s">
        <v>215</v>
      </c>
      <c r="E154" s="52" t="str">
        <f t="shared" si="23"/>
        <v>m641</v>
      </c>
      <c r="F154" s="53" t="str">
        <f t="shared" si="24"/>
        <v>Paula Noreikaitė</v>
      </c>
      <c r="G154" s="54">
        <f t="shared" si="25"/>
        <v>36628</v>
      </c>
      <c r="H154" s="55" t="str">
        <f t="shared" si="26"/>
        <v>Klaipėda  MARATONAS</v>
      </c>
      <c r="I154" s="56" t="str">
        <f t="shared" si="27"/>
        <v> </v>
      </c>
      <c r="J154" s="56" t="str">
        <f t="shared" si="28"/>
        <v>MARATONAS</v>
      </c>
      <c r="K154" s="55" t="str">
        <f t="shared" si="29"/>
        <v>J.R.Beržinskai</v>
      </c>
      <c r="M154" s="3" t="s">
        <v>539</v>
      </c>
      <c r="N154" s="3" t="s">
        <v>540</v>
      </c>
      <c r="O154" s="63">
        <v>36628</v>
      </c>
      <c r="P154" s="3" t="s">
        <v>446</v>
      </c>
      <c r="Q154" s="3"/>
      <c r="R154" s="3" t="s">
        <v>408</v>
      </c>
      <c r="S154" s="3" t="s">
        <v>42</v>
      </c>
      <c r="V154" s="3" t="str">
        <f t="shared" si="30"/>
        <v>Paula</v>
      </c>
      <c r="W154" s="3" t="str">
        <f t="shared" si="30"/>
        <v>Noreikaitė</v>
      </c>
      <c r="Z154" s="3" t="str">
        <f t="shared" si="31"/>
        <v>Klaipėda</v>
      </c>
      <c r="AA154" s="60" t="str">
        <f t="shared" si="32"/>
        <v> </v>
      </c>
    </row>
    <row r="155" spans="1:27" ht="15">
      <c r="A155" s="52">
        <f t="shared" si="22"/>
        <v>54</v>
      </c>
      <c r="B155" s="52">
        <v>154</v>
      </c>
      <c r="C155" s="1">
        <v>653</v>
      </c>
      <c r="D155" s="1" t="s">
        <v>215</v>
      </c>
      <c r="E155" s="52" t="str">
        <f t="shared" si="23"/>
        <v>m653</v>
      </c>
      <c r="F155" s="53" t="str">
        <f t="shared" si="24"/>
        <v>Valerija Nesterenko</v>
      </c>
      <c r="G155" s="54">
        <f t="shared" si="25"/>
        <v>36269</v>
      </c>
      <c r="H155" s="55" t="str">
        <f t="shared" si="26"/>
        <v>Klaipėda   </v>
      </c>
      <c r="I155" s="56" t="str">
        <f t="shared" si="27"/>
        <v>SC</v>
      </c>
      <c r="J155" s="56" t="str">
        <f t="shared" si="28"/>
        <v> </v>
      </c>
      <c r="K155" s="55" t="str">
        <f t="shared" si="29"/>
        <v>A.Vilčinskienė, R.Adomaitienė</v>
      </c>
      <c r="M155" s="3" t="s">
        <v>541</v>
      </c>
      <c r="N155" s="3" t="s">
        <v>542</v>
      </c>
      <c r="O155" s="63">
        <v>36269</v>
      </c>
      <c r="P155" s="3" t="s">
        <v>446</v>
      </c>
      <c r="Q155" s="3" t="s">
        <v>292</v>
      </c>
      <c r="R155" s="3"/>
      <c r="S155" s="3" t="s">
        <v>60</v>
      </c>
      <c r="V155" s="3" t="str">
        <f t="shared" si="30"/>
        <v>Valerija</v>
      </c>
      <c r="W155" s="3" t="str">
        <f t="shared" si="30"/>
        <v>Nesterenko</v>
      </c>
      <c r="Z155" s="3" t="str">
        <f t="shared" si="31"/>
        <v>Klaipėda</v>
      </c>
      <c r="AA155" s="60" t="str">
        <f t="shared" si="32"/>
        <v> </v>
      </c>
    </row>
    <row r="156" spans="1:27" ht="15">
      <c r="A156" s="52">
        <f t="shared" si="22"/>
        <v>55</v>
      </c>
      <c r="B156" s="52">
        <v>155</v>
      </c>
      <c r="C156" s="1">
        <v>658</v>
      </c>
      <c r="D156" s="1" t="s">
        <v>201</v>
      </c>
      <c r="E156" s="52" t="str">
        <f t="shared" si="23"/>
        <v>v658</v>
      </c>
      <c r="F156" s="53" t="str">
        <f t="shared" si="24"/>
        <v>Glieb Fiodorov</v>
      </c>
      <c r="G156" s="54">
        <f t="shared" si="25"/>
        <v>36409</v>
      </c>
      <c r="H156" s="55" t="str">
        <f t="shared" si="26"/>
        <v>Klaipėda  NIKE</v>
      </c>
      <c r="I156" s="56" t="str">
        <f t="shared" si="27"/>
        <v>SC</v>
      </c>
      <c r="J156" s="56" t="str">
        <f t="shared" si="28"/>
        <v>NIKE</v>
      </c>
      <c r="K156" s="55" t="str">
        <f t="shared" si="29"/>
        <v>J.Martinkus</v>
      </c>
      <c r="M156" s="3" t="s">
        <v>543</v>
      </c>
      <c r="N156" s="3" t="s">
        <v>544</v>
      </c>
      <c r="O156" s="63">
        <v>36409</v>
      </c>
      <c r="P156" s="3" t="s">
        <v>446</v>
      </c>
      <c r="Q156" s="3" t="s">
        <v>292</v>
      </c>
      <c r="R156" s="3" t="s">
        <v>545</v>
      </c>
      <c r="S156" s="3" t="s">
        <v>450</v>
      </c>
      <c r="V156" s="3" t="str">
        <f t="shared" si="30"/>
        <v>Glieb</v>
      </c>
      <c r="W156" s="3" t="str">
        <f t="shared" si="30"/>
        <v>Fiodorov</v>
      </c>
      <c r="Z156" s="3" t="str">
        <f t="shared" si="31"/>
        <v>Klaipėda</v>
      </c>
      <c r="AA156" s="60" t="str">
        <f t="shared" si="32"/>
        <v> </v>
      </c>
    </row>
    <row r="157" spans="1:27" ht="15">
      <c r="A157" s="52">
        <f t="shared" si="22"/>
        <v>56</v>
      </c>
      <c r="B157" s="52">
        <v>156</v>
      </c>
      <c r="C157" s="1">
        <v>661</v>
      </c>
      <c r="D157" s="1" t="s">
        <v>215</v>
      </c>
      <c r="E157" s="52" t="str">
        <f t="shared" si="23"/>
        <v>m661</v>
      </c>
      <c r="F157" s="53" t="str">
        <f t="shared" si="24"/>
        <v>Rita Rimkutė</v>
      </c>
      <c r="G157" s="54">
        <f t="shared" si="25"/>
        <v>36351</v>
      </c>
      <c r="H157" s="55" t="str">
        <f t="shared" si="26"/>
        <v>Klaipėda   </v>
      </c>
      <c r="I157" s="56" t="str">
        <f t="shared" si="27"/>
        <v>SC</v>
      </c>
      <c r="J157" s="56" t="str">
        <f t="shared" si="28"/>
        <v> </v>
      </c>
      <c r="K157" s="55" t="str">
        <f t="shared" si="29"/>
        <v>E.Norvilas</v>
      </c>
      <c r="M157" s="3" t="s">
        <v>546</v>
      </c>
      <c r="N157" s="3" t="s">
        <v>547</v>
      </c>
      <c r="O157" s="63">
        <v>36351</v>
      </c>
      <c r="P157" s="3" t="s">
        <v>446</v>
      </c>
      <c r="Q157" s="3" t="s">
        <v>292</v>
      </c>
      <c r="R157" s="3"/>
      <c r="S157" s="3" t="s">
        <v>69</v>
      </c>
      <c r="V157" s="3" t="str">
        <f t="shared" si="30"/>
        <v>Rita</v>
      </c>
      <c r="W157" s="3" t="str">
        <f t="shared" si="30"/>
        <v>Rimkutė</v>
      </c>
      <c r="Z157" s="3" t="str">
        <f t="shared" si="31"/>
        <v>Klaipėda</v>
      </c>
      <c r="AA157" s="60" t="str">
        <f t="shared" si="32"/>
        <v> </v>
      </c>
    </row>
    <row r="158" spans="1:27" ht="15">
      <c r="A158" s="52">
        <f t="shared" si="22"/>
        <v>57</v>
      </c>
      <c r="B158" s="52">
        <v>157</v>
      </c>
      <c r="C158" s="1">
        <v>671</v>
      </c>
      <c r="D158" s="1" t="s">
        <v>201</v>
      </c>
      <c r="E158" s="52" t="str">
        <f t="shared" si="23"/>
        <v>v671</v>
      </c>
      <c r="F158" s="53" t="str">
        <f t="shared" si="24"/>
        <v>Eiridas Korbutas</v>
      </c>
      <c r="G158" s="54">
        <f t="shared" si="25"/>
        <v>36700</v>
      </c>
      <c r="H158" s="55" t="str">
        <f t="shared" si="26"/>
        <v>Klaipėda   </v>
      </c>
      <c r="I158" s="56" t="str">
        <f t="shared" si="27"/>
        <v>SC</v>
      </c>
      <c r="J158" s="56" t="str">
        <f t="shared" si="28"/>
        <v> </v>
      </c>
      <c r="K158" s="55" t="str">
        <f t="shared" si="29"/>
        <v>M.Reinikovas</v>
      </c>
      <c r="M158" s="3" t="s">
        <v>548</v>
      </c>
      <c r="N158" s="3" t="s">
        <v>549</v>
      </c>
      <c r="O158" s="63">
        <v>36700</v>
      </c>
      <c r="P158" s="3" t="s">
        <v>446</v>
      </c>
      <c r="Q158" s="3" t="s">
        <v>292</v>
      </c>
      <c r="R158" s="3"/>
      <c r="S158" s="3" t="s">
        <v>535</v>
      </c>
      <c r="V158" s="3" t="str">
        <f t="shared" si="30"/>
        <v>Eiridas</v>
      </c>
      <c r="W158" s="3" t="str">
        <f t="shared" si="30"/>
        <v>Korbutas</v>
      </c>
      <c r="Z158" s="3" t="str">
        <f t="shared" si="31"/>
        <v>Klaipėda</v>
      </c>
      <c r="AA158" s="60" t="str">
        <f t="shared" si="32"/>
        <v> </v>
      </c>
    </row>
    <row r="159" spans="1:27" ht="15">
      <c r="A159" s="52">
        <f t="shared" si="22"/>
        <v>58</v>
      </c>
      <c r="B159" s="52">
        <v>158</v>
      </c>
      <c r="C159" s="1">
        <v>679</v>
      </c>
      <c r="D159" s="1" t="s">
        <v>201</v>
      </c>
      <c r="E159" s="52" t="str">
        <f t="shared" si="23"/>
        <v>v679</v>
      </c>
      <c r="F159" s="53" t="str">
        <f t="shared" si="24"/>
        <v>Julius Žilinskas</v>
      </c>
      <c r="G159" s="54">
        <f t="shared" si="25"/>
        <v>36736</v>
      </c>
      <c r="H159" s="55" t="str">
        <f t="shared" si="26"/>
        <v>Klaipėda bk  </v>
      </c>
      <c r="I159" s="56" t="str">
        <f t="shared" si="27"/>
        <v> </v>
      </c>
      <c r="J159" s="56" t="str">
        <f t="shared" si="28"/>
        <v> </v>
      </c>
      <c r="K159" s="55" t="str">
        <f t="shared" si="29"/>
        <v>O.Grybauskienė</v>
      </c>
      <c r="L159" s="52" t="s">
        <v>286</v>
      </c>
      <c r="M159" s="3" t="s">
        <v>345</v>
      </c>
      <c r="N159" s="3" t="s">
        <v>550</v>
      </c>
      <c r="O159" s="63">
        <v>36736</v>
      </c>
      <c r="P159" s="3" t="s">
        <v>446</v>
      </c>
      <c r="Q159" s="3"/>
      <c r="R159" s="3"/>
      <c r="S159" s="3" t="s">
        <v>63</v>
      </c>
      <c r="V159" s="3" t="str">
        <f t="shared" si="30"/>
        <v>Julius</v>
      </c>
      <c r="W159" s="3" t="str">
        <f t="shared" si="30"/>
        <v>Žilinskas</v>
      </c>
      <c r="Z159" s="3" t="str">
        <f t="shared" si="31"/>
        <v>Klaipėda</v>
      </c>
      <c r="AA159" s="60" t="str">
        <f t="shared" si="32"/>
        <v> </v>
      </c>
    </row>
    <row r="160" spans="1:27" ht="15">
      <c r="A160" s="52">
        <f t="shared" si="22"/>
        <v>59</v>
      </c>
      <c r="B160" s="52">
        <v>159</v>
      </c>
      <c r="C160" s="1">
        <v>695</v>
      </c>
      <c r="D160" s="1" t="s">
        <v>201</v>
      </c>
      <c r="E160" s="52" t="str">
        <f t="shared" si="23"/>
        <v>v695</v>
      </c>
      <c r="F160" s="53" t="str">
        <f t="shared" si="24"/>
        <v>Audrius Knoras</v>
      </c>
      <c r="G160" s="54">
        <f t="shared" si="25"/>
        <v>36374</v>
      </c>
      <c r="H160" s="55" t="str">
        <f t="shared" si="26"/>
        <v>Klaipėda   </v>
      </c>
      <c r="I160" s="56" t="str">
        <f t="shared" si="27"/>
        <v>SC</v>
      </c>
      <c r="J160" s="56" t="str">
        <f t="shared" si="28"/>
        <v> </v>
      </c>
      <c r="K160" s="55" t="str">
        <f t="shared" si="29"/>
        <v>O.Grybauskienė</v>
      </c>
      <c r="M160" s="3" t="s">
        <v>551</v>
      </c>
      <c r="N160" s="3" t="s">
        <v>552</v>
      </c>
      <c r="O160" s="63">
        <v>36374</v>
      </c>
      <c r="P160" s="3" t="s">
        <v>446</v>
      </c>
      <c r="Q160" s="3" t="s">
        <v>292</v>
      </c>
      <c r="R160" s="3"/>
      <c r="S160" s="3" t="s">
        <v>63</v>
      </c>
      <c r="V160" s="3" t="str">
        <f t="shared" si="30"/>
        <v>Audrius</v>
      </c>
      <c r="W160" s="3" t="str">
        <f t="shared" si="30"/>
        <v>Knoras</v>
      </c>
      <c r="Z160" s="3" t="str">
        <f t="shared" si="31"/>
        <v>Klaipėda</v>
      </c>
      <c r="AA160" s="60" t="str">
        <f t="shared" si="32"/>
        <v> </v>
      </c>
    </row>
    <row r="161" spans="1:27" ht="15">
      <c r="A161" s="52">
        <f t="shared" si="22"/>
        <v>60</v>
      </c>
      <c r="B161" s="52">
        <v>160</v>
      </c>
      <c r="C161" s="1">
        <v>713</v>
      </c>
      <c r="D161" s="1" t="s">
        <v>215</v>
      </c>
      <c r="E161" s="52" t="str">
        <f t="shared" si="23"/>
        <v>m713</v>
      </c>
      <c r="F161" s="53" t="str">
        <f t="shared" si="24"/>
        <v>Goda Adomaitytė</v>
      </c>
      <c r="G161" s="54">
        <f t="shared" si="25"/>
        <v>36300</v>
      </c>
      <c r="H161" s="55" t="str">
        <f t="shared" si="26"/>
        <v>Klaipėda   </v>
      </c>
      <c r="I161" s="56" t="str">
        <f t="shared" si="27"/>
        <v> </v>
      </c>
      <c r="J161" s="56" t="str">
        <f t="shared" si="28"/>
        <v> </v>
      </c>
      <c r="K161" s="55" t="str">
        <f t="shared" si="29"/>
        <v>O.Grybauskienė</v>
      </c>
      <c r="M161" s="3" t="s">
        <v>553</v>
      </c>
      <c r="N161" s="3" t="s">
        <v>554</v>
      </c>
      <c r="O161" s="63">
        <v>36300</v>
      </c>
      <c r="P161" s="3" t="s">
        <v>446</v>
      </c>
      <c r="Q161" s="3"/>
      <c r="R161" s="3"/>
      <c r="S161" s="3" t="s">
        <v>63</v>
      </c>
      <c r="V161" s="3" t="str">
        <f t="shared" si="30"/>
        <v>Goda</v>
      </c>
      <c r="W161" s="3" t="str">
        <f t="shared" si="30"/>
        <v>Adomaitytė</v>
      </c>
      <c r="Z161" s="3" t="str">
        <f t="shared" si="31"/>
        <v>Klaipėda</v>
      </c>
      <c r="AA161" s="60" t="str">
        <f t="shared" si="32"/>
        <v> </v>
      </c>
    </row>
    <row r="162" spans="1:27" ht="15">
      <c r="A162" s="52">
        <f t="shared" si="22"/>
        <v>61</v>
      </c>
      <c r="B162" s="52">
        <v>161</v>
      </c>
      <c r="C162" s="1">
        <v>714</v>
      </c>
      <c r="D162" s="1" t="s">
        <v>215</v>
      </c>
      <c r="E162" s="52" t="str">
        <f t="shared" si="23"/>
        <v>m714</v>
      </c>
      <c r="F162" s="53" t="str">
        <f t="shared" si="24"/>
        <v>Greta Meižytė</v>
      </c>
      <c r="G162" s="54">
        <f t="shared" si="25"/>
        <v>36449</v>
      </c>
      <c r="H162" s="55" t="str">
        <f t="shared" si="26"/>
        <v>Klaipėda   </v>
      </c>
      <c r="I162" s="56" t="str">
        <f t="shared" si="27"/>
        <v>SC</v>
      </c>
      <c r="J162" s="56" t="str">
        <f t="shared" si="28"/>
        <v> </v>
      </c>
      <c r="K162" s="55" t="str">
        <f t="shared" si="29"/>
        <v>O.Grybauskienė</v>
      </c>
      <c r="M162" s="3" t="s">
        <v>270</v>
      </c>
      <c r="N162" s="3" t="s">
        <v>555</v>
      </c>
      <c r="O162" s="63">
        <v>36449</v>
      </c>
      <c r="P162" s="3" t="s">
        <v>446</v>
      </c>
      <c r="Q162" s="3" t="s">
        <v>292</v>
      </c>
      <c r="R162" s="3"/>
      <c r="S162" s="3" t="s">
        <v>63</v>
      </c>
      <c r="V162" s="3" t="str">
        <f t="shared" si="30"/>
        <v>Greta</v>
      </c>
      <c r="W162" s="3" t="str">
        <f t="shared" si="30"/>
        <v>Meižytė</v>
      </c>
      <c r="Z162" s="3" t="str">
        <f t="shared" si="31"/>
        <v>Klaipėda</v>
      </c>
      <c r="AA162" s="60" t="str">
        <f t="shared" si="32"/>
        <v> </v>
      </c>
    </row>
    <row r="163" spans="1:27" ht="15">
      <c r="A163" s="52">
        <f t="shared" si="22"/>
        <v>62</v>
      </c>
      <c r="B163" s="52">
        <v>162</v>
      </c>
      <c r="C163" s="1">
        <v>715</v>
      </c>
      <c r="D163" s="1" t="s">
        <v>201</v>
      </c>
      <c r="E163" s="52" t="str">
        <f t="shared" si="23"/>
        <v>v715</v>
      </c>
      <c r="F163" s="53" t="str">
        <f t="shared" si="24"/>
        <v>Mindaugas Antanaitis</v>
      </c>
      <c r="G163" s="54">
        <f t="shared" si="25"/>
        <v>36762</v>
      </c>
      <c r="H163" s="55" t="str">
        <f t="shared" si="26"/>
        <v>Klaipėda   </v>
      </c>
      <c r="I163" s="56" t="str">
        <f t="shared" si="27"/>
        <v>SC</v>
      </c>
      <c r="J163" s="56" t="str">
        <f t="shared" si="28"/>
        <v> </v>
      </c>
      <c r="K163" s="55" t="str">
        <f t="shared" si="29"/>
        <v>L.Milikauskaitė</v>
      </c>
      <c r="M163" s="3" t="s">
        <v>556</v>
      </c>
      <c r="N163" s="3" t="s">
        <v>557</v>
      </c>
      <c r="O163" s="63">
        <v>36762</v>
      </c>
      <c r="P163" s="3" t="s">
        <v>446</v>
      </c>
      <c r="Q163" s="3" t="s">
        <v>292</v>
      </c>
      <c r="R163" s="3"/>
      <c r="S163" s="3" t="s">
        <v>35</v>
      </c>
      <c r="V163" s="3" t="str">
        <f t="shared" si="30"/>
        <v>Mindaugas</v>
      </c>
      <c r="W163" s="3" t="str">
        <f t="shared" si="30"/>
        <v>Antanaitis</v>
      </c>
      <c r="Z163" s="3" t="str">
        <f t="shared" si="31"/>
        <v>Klaipėda</v>
      </c>
      <c r="AA163" s="60" t="str">
        <f t="shared" si="32"/>
        <v> </v>
      </c>
    </row>
    <row r="164" spans="1:27" ht="15">
      <c r="A164" s="52">
        <f t="shared" si="22"/>
        <v>63</v>
      </c>
      <c r="B164" s="52">
        <v>163</v>
      </c>
      <c r="C164" s="1">
        <v>717</v>
      </c>
      <c r="D164" s="1" t="s">
        <v>215</v>
      </c>
      <c r="E164" s="52" t="str">
        <f t="shared" si="23"/>
        <v>m717</v>
      </c>
      <c r="F164" s="53" t="str">
        <f t="shared" si="24"/>
        <v>Emilija Kristutytė</v>
      </c>
      <c r="G164" s="54">
        <f t="shared" si="25"/>
        <v>36165</v>
      </c>
      <c r="H164" s="55" t="str">
        <f t="shared" si="26"/>
        <v>Klaipėda   </v>
      </c>
      <c r="I164" s="56" t="str">
        <f t="shared" si="27"/>
        <v> </v>
      </c>
      <c r="J164" s="56" t="str">
        <f t="shared" si="28"/>
        <v> </v>
      </c>
      <c r="K164" s="55" t="str">
        <f t="shared" si="29"/>
        <v>O.Grybauskienė</v>
      </c>
      <c r="M164" s="3" t="s">
        <v>558</v>
      </c>
      <c r="N164" s="3" t="s">
        <v>559</v>
      </c>
      <c r="O164" s="63">
        <v>36165</v>
      </c>
      <c r="P164" s="3" t="s">
        <v>446</v>
      </c>
      <c r="Q164" s="3"/>
      <c r="R164" s="3"/>
      <c r="S164" s="3" t="s">
        <v>63</v>
      </c>
      <c r="V164" s="3" t="str">
        <f t="shared" si="30"/>
        <v>Emilija</v>
      </c>
      <c r="W164" s="3" t="str">
        <f t="shared" si="30"/>
        <v>Kristutytė</v>
      </c>
      <c r="Z164" s="3" t="str">
        <f t="shared" si="31"/>
        <v>Klaipėda</v>
      </c>
      <c r="AA164" s="60" t="str">
        <f t="shared" si="32"/>
        <v> </v>
      </c>
    </row>
    <row r="165" spans="1:27" ht="15">
      <c r="A165" s="52">
        <f t="shared" si="22"/>
        <v>64</v>
      </c>
      <c r="B165" s="52">
        <v>164</v>
      </c>
      <c r="C165" s="1">
        <v>719</v>
      </c>
      <c r="D165" s="1" t="s">
        <v>215</v>
      </c>
      <c r="E165" s="52" t="str">
        <f t="shared" si="23"/>
        <v>m719</v>
      </c>
      <c r="F165" s="53" t="str">
        <f t="shared" si="24"/>
        <v>Skaistė Markauskaitė</v>
      </c>
      <c r="G165" s="54">
        <f t="shared" si="25"/>
        <v>36182</v>
      </c>
      <c r="H165" s="55" t="str">
        <f t="shared" si="26"/>
        <v>Klaipėda   </v>
      </c>
      <c r="I165" s="56" t="str">
        <f t="shared" si="27"/>
        <v> </v>
      </c>
      <c r="J165" s="56" t="str">
        <f t="shared" si="28"/>
        <v> </v>
      </c>
      <c r="K165" s="55" t="str">
        <f t="shared" si="29"/>
        <v>O.Grybauskienė</v>
      </c>
      <c r="M165" s="8" t="s">
        <v>509</v>
      </c>
      <c r="N165" s="8" t="s">
        <v>560</v>
      </c>
      <c r="O165" s="65">
        <v>36182</v>
      </c>
      <c r="P165" s="3" t="s">
        <v>446</v>
      </c>
      <c r="Q165" s="3"/>
      <c r="R165" s="3"/>
      <c r="S165" s="3" t="s">
        <v>63</v>
      </c>
      <c r="V165" s="3" t="str">
        <f t="shared" si="30"/>
        <v>Skaistė</v>
      </c>
      <c r="W165" s="3" t="str">
        <f t="shared" si="30"/>
        <v>Markauskaitė</v>
      </c>
      <c r="Z165" s="3" t="str">
        <f t="shared" si="31"/>
        <v>Klaipėda</v>
      </c>
      <c r="AA165" s="60" t="str">
        <f t="shared" si="32"/>
        <v> </v>
      </c>
    </row>
    <row r="166" spans="1:27" ht="15">
      <c r="A166" s="52">
        <f t="shared" si="22"/>
        <v>65</v>
      </c>
      <c r="B166" s="52">
        <v>165</v>
      </c>
      <c r="C166" s="1">
        <v>723</v>
      </c>
      <c r="D166" s="1" t="s">
        <v>215</v>
      </c>
      <c r="E166" s="52" t="str">
        <f t="shared" si="23"/>
        <v>m723</v>
      </c>
      <c r="F166" s="53" t="str">
        <f t="shared" si="24"/>
        <v>Eglė Jurkutė</v>
      </c>
      <c r="G166" s="54">
        <f t="shared" si="25"/>
        <v>36182</v>
      </c>
      <c r="H166" s="55" t="str">
        <f t="shared" si="26"/>
        <v>Klaipėda  MARATONAS</v>
      </c>
      <c r="I166" s="56" t="str">
        <f t="shared" si="27"/>
        <v>SC</v>
      </c>
      <c r="J166" s="56" t="str">
        <f t="shared" si="28"/>
        <v>MARATONAS</v>
      </c>
      <c r="K166" s="55" t="str">
        <f t="shared" si="29"/>
        <v>J.R.Beržinskai</v>
      </c>
      <c r="M166" s="3" t="s">
        <v>297</v>
      </c>
      <c r="N166" s="3" t="s">
        <v>561</v>
      </c>
      <c r="O166" s="63">
        <v>36182</v>
      </c>
      <c r="P166" s="3" t="s">
        <v>446</v>
      </c>
      <c r="Q166" s="3" t="s">
        <v>292</v>
      </c>
      <c r="R166" s="3" t="s">
        <v>408</v>
      </c>
      <c r="S166" s="3" t="s">
        <v>42</v>
      </c>
      <c r="T166" s="53" t="s">
        <v>462</v>
      </c>
      <c r="U166" s="53" t="s">
        <v>562</v>
      </c>
      <c r="V166" s="3" t="str">
        <f t="shared" si="30"/>
        <v>Eglė</v>
      </c>
      <c r="W166" s="3" t="str">
        <f t="shared" si="30"/>
        <v>Jurkutė</v>
      </c>
      <c r="Z166" s="3" t="str">
        <f t="shared" si="31"/>
        <v>Klaipėda</v>
      </c>
      <c r="AA166" s="60" t="str">
        <f t="shared" si="32"/>
        <v>60m tolis</v>
      </c>
    </row>
    <row r="167" spans="1:27" ht="15">
      <c r="A167" s="52">
        <f aca="true" t="shared" si="33" ref="A167:A230">IF(ISBLANK(M167),"",A166+1)</f>
        <v>66</v>
      </c>
      <c r="B167" s="52">
        <v>166</v>
      </c>
      <c r="C167" s="1">
        <v>728</v>
      </c>
      <c r="D167" s="1" t="s">
        <v>215</v>
      </c>
      <c r="E167" s="52" t="str">
        <f t="shared" si="23"/>
        <v>m728</v>
      </c>
      <c r="F167" s="53" t="str">
        <f t="shared" si="24"/>
        <v>Ingrida Mančkova</v>
      </c>
      <c r="G167" s="54">
        <f t="shared" si="25"/>
        <v>36318</v>
      </c>
      <c r="H167" s="55" t="str">
        <f t="shared" si="26"/>
        <v>Klaipėda   </v>
      </c>
      <c r="I167" s="56" t="str">
        <f t="shared" si="27"/>
        <v> </v>
      </c>
      <c r="J167" s="56" t="str">
        <f t="shared" si="28"/>
        <v> </v>
      </c>
      <c r="K167" s="55" t="str">
        <f t="shared" si="29"/>
        <v>O.Grybauskienė</v>
      </c>
      <c r="M167" s="3" t="s">
        <v>563</v>
      </c>
      <c r="N167" s="3" t="s">
        <v>564</v>
      </c>
      <c r="O167" s="63">
        <v>36318</v>
      </c>
      <c r="P167" s="3" t="s">
        <v>446</v>
      </c>
      <c r="Q167" s="3"/>
      <c r="R167" s="3"/>
      <c r="S167" s="3" t="s">
        <v>63</v>
      </c>
      <c r="V167" s="3" t="str">
        <f t="shared" si="30"/>
        <v>Ingrida</v>
      </c>
      <c r="W167" s="3" t="str">
        <f t="shared" si="30"/>
        <v>Mančkova</v>
      </c>
      <c r="Z167" s="3" t="str">
        <f t="shared" si="31"/>
        <v>Klaipėda</v>
      </c>
      <c r="AA167" s="60" t="str">
        <f t="shared" si="32"/>
        <v> </v>
      </c>
    </row>
    <row r="168" spans="1:27" ht="15">
      <c r="A168" s="52">
        <f t="shared" si="33"/>
        <v>67</v>
      </c>
      <c r="B168" s="52">
        <v>167</v>
      </c>
      <c r="C168" s="1">
        <v>743</v>
      </c>
      <c r="D168" s="1" t="s">
        <v>201</v>
      </c>
      <c r="E168" s="52" t="str">
        <f t="shared" si="23"/>
        <v>v743</v>
      </c>
      <c r="F168" s="53" t="str">
        <f t="shared" si="24"/>
        <v>Gvidas Šarkauskas</v>
      </c>
      <c r="G168" s="54">
        <f t="shared" si="25"/>
        <v>36341</v>
      </c>
      <c r="H168" s="55" t="str">
        <f t="shared" si="26"/>
        <v>Klaipėda   </v>
      </c>
      <c r="I168" s="56" t="str">
        <f t="shared" si="27"/>
        <v> </v>
      </c>
      <c r="J168" s="56" t="str">
        <f t="shared" si="28"/>
        <v> </v>
      </c>
      <c r="K168" s="55" t="str">
        <f t="shared" si="29"/>
        <v>O.Grybauskienė</v>
      </c>
      <c r="M168" s="3" t="s">
        <v>565</v>
      </c>
      <c r="N168" s="3" t="s">
        <v>566</v>
      </c>
      <c r="O168" s="63">
        <v>36341</v>
      </c>
      <c r="P168" s="3" t="s">
        <v>446</v>
      </c>
      <c r="Q168" s="3"/>
      <c r="R168" s="3"/>
      <c r="S168" s="3" t="s">
        <v>63</v>
      </c>
      <c r="V168" s="3" t="str">
        <f t="shared" si="30"/>
        <v>Gvidas</v>
      </c>
      <c r="W168" s="3" t="str">
        <f t="shared" si="30"/>
        <v>Šarkauskas</v>
      </c>
      <c r="Z168" s="3" t="str">
        <f t="shared" si="31"/>
        <v>Klaipėda</v>
      </c>
      <c r="AA168" s="60" t="str">
        <f t="shared" si="32"/>
        <v> </v>
      </c>
    </row>
    <row r="169" spans="1:27" ht="15">
      <c r="A169" s="52">
        <f t="shared" si="33"/>
        <v>68</v>
      </c>
      <c r="B169" s="52">
        <v>168</v>
      </c>
      <c r="C169" s="1">
        <v>745</v>
      </c>
      <c r="D169" s="1" t="s">
        <v>201</v>
      </c>
      <c r="E169" s="52" t="str">
        <f t="shared" si="23"/>
        <v>v745</v>
      </c>
      <c r="F169" s="53" t="str">
        <f t="shared" si="24"/>
        <v>Eimantas Tulčius</v>
      </c>
      <c r="G169" s="54">
        <f t="shared" si="25"/>
        <v>36476</v>
      </c>
      <c r="H169" s="55" t="str">
        <f t="shared" si="26"/>
        <v>Klaipėda   </v>
      </c>
      <c r="I169" s="56" t="str">
        <f t="shared" si="27"/>
        <v> </v>
      </c>
      <c r="J169" s="56" t="str">
        <f t="shared" si="28"/>
        <v> </v>
      </c>
      <c r="K169" s="55" t="str">
        <f t="shared" si="29"/>
        <v>L.Bružas</v>
      </c>
      <c r="M169" s="3" t="s">
        <v>567</v>
      </c>
      <c r="N169" s="3" t="s">
        <v>568</v>
      </c>
      <c r="O169" s="63">
        <v>36476</v>
      </c>
      <c r="P169" s="3" t="s">
        <v>446</v>
      </c>
      <c r="Q169" s="3"/>
      <c r="R169" s="3"/>
      <c r="S169" s="3" t="s">
        <v>122</v>
      </c>
      <c r="V169" s="3" t="str">
        <f t="shared" si="30"/>
        <v>Eimantas</v>
      </c>
      <c r="W169" s="3" t="str">
        <f t="shared" si="30"/>
        <v>Tulčius</v>
      </c>
      <c r="Z169" s="3" t="str">
        <f t="shared" si="31"/>
        <v>Klaipėda</v>
      </c>
      <c r="AA169" s="60" t="str">
        <f t="shared" si="32"/>
        <v> </v>
      </c>
    </row>
    <row r="170" spans="1:27" ht="15">
      <c r="A170" s="52">
        <f t="shared" si="33"/>
        <v>69</v>
      </c>
      <c r="B170" s="52">
        <v>169</v>
      </c>
      <c r="C170" s="1">
        <v>746</v>
      </c>
      <c r="D170" s="1" t="s">
        <v>215</v>
      </c>
      <c r="E170" s="52" t="str">
        <f t="shared" si="23"/>
        <v>m746</v>
      </c>
      <c r="F170" s="53" t="str">
        <f t="shared" si="24"/>
        <v>Laura Kubiliūtė</v>
      </c>
      <c r="G170" s="54">
        <f t="shared" si="25"/>
        <v>36689</v>
      </c>
      <c r="H170" s="55" t="str">
        <f t="shared" si="26"/>
        <v>Klaipėda   </v>
      </c>
      <c r="I170" s="56" t="str">
        <f t="shared" si="27"/>
        <v> </v>
      </c>
      <c r="J170" s="56" t="str">
        <f t="shared" si="28"/>
        <v> </v>
      </c>
      <c r="K170" s="55" t="str">
        <f t="shared" si="29"/>
        <v>L.Bružas</v>
      </c>
      <c r="M170" s="3" t="s">
        <v>389</v>
      </c>
      <c r="N170" s="3" t="s">
        <v>569</v>
      </c>
      <c r="O170" s="63">
        <v>36689</v>
      </c>
      <c r="P170" s="3" t="s">
        <v>446</v>
      </c>
      <c r="Q170" s="3"/>
      <c r="R170" s="3"/>
      <c r="S170" s="3" t="s">
        <v>122</v>
      </c>
      <c r="V170" s="3" t="str">
        <f t="shared" si="30"/>
        <v>Laura</v>
      </c>
      <c r="W170" s="3" t="str">
        <f t="shared" si="30"/>
        <v>Kubiliūtė</v>
      </c>
      <c r="Z170" s="3" t="str">
        <f t="shared" si="31"/>
        <v>Klaipėda</v>
      </c>
      <c r="AA170" s="60" t="str">
        <f t="shared" si="32"/>
        <v> </v>
      </c>
    </row>
    <row r="171" spans="1:27" ht="15">
      <c r="A171" s="52">
        <f t="shared" si="33"/>
        <v>70</v>
      </c>
      <c r="B171" s="52">
        <v>170</v>
      </c>
      <c r="C171" s="1">
        <v>750</v>
      </c>
      <c r="D171" s="1" t="s">
        <v>215</v>
      </c>
      <c r="E171" s="52" t="str">
        <f t="shared" si="23"/>
        <v>m750</v>
      </c>
      <c r="F171" s="53" t="str">
        <f t="shared" si="24"/>
        <v>Justina Petrutytė</v>
      </c>
      <c r="G171" s="54">
        <f t="shared" si="25"/>
        <v>36861</v>
      </c>
      <c r="H171" s="55" t="str">
        <f t="shared" si="26"/>
        <v>Klaipėda  MARATONAS</v>
      </c>
      <c r="I171" s="56" t="str">
        <f t="shared" si="27"/>
        <v>SC</v>
      </c>
      <c r="J171" s="56" t="str">
        <f t="shared" si="28"/>
        <v>MARATONAS</v>
      </c>
      <c r="K171" s="55" t="str">
        <f t="shared" si="29"/>
        <v>J.R.Beržinskai</v>
      </c>
      <c r="M171" s="3" t="s">
        <v>528</v>
      </c>
      <c r="N171" s="3" t="s">
        <v>570</v>
      </c>
      <c r="O171" s="63">
        <v>36861</v>
      </c>
      <c r="P171" s="3" t="s">
        <v>446</v>
      </c>
      <c r="Q171" s="3" t="s">
        <v>292</v>
      </c>
      <c r="R171" s="3" t="s">
        <v>408</v>
      </c>
      <c r="S171" s="3" t="s">
        <v>42</v>
      </c>
      <c r="T171" s="53" t="s">
        <v>480</v>
      </c>
      <c r="U171" s="53" t="s">
        <v>463</v>
      </c>
      <c r="V171" s="3" t="str">
        <f t="shared" si="30"/>
        <v>Justina</v>
      </c>
      <c r="W171" s="3" t="str">
        <f t="shared" si="30"/>
        <v>Petrutytė</v>
      </c>
      <c r="Z171" s="3" t="str">
        <f t="shared" si="31"/>
        <v>Klaipėda</v>
      </c>
      <c r="AA171" s="60" t="str">
        <f t="shared" si="32"/>
        <v>600m 200m</v>
      </c>
    </row>
    <row r="172" spans="1:27" ht="15">
      <c r="A172" s="52">
        <f t="shared" si="33"/>
        <v>71</v>
      </c>
      <c r="B172" s="52">
        <v>171</v>
      </c>
      <c r="C172" s="1">
        <v>751</v>
      </c>
      <c r="D172" s="1" t="s">
        <v>215</v>
      </c>
      <c r="E172" s="52" t="str">
        <f t="shared" si="23"/>
        <v>m751</v>
      </c>
      <c r="F172" s="53" t="str">
        <f t="shared" si="24"/>
        <v>Kotryna Petrutytė</v>
      </c>
      <c r="G172" s="54">
        <f t="shared" si="25"/>
        <v>36861</v>
      </c>
      <c r="H172" s="55" t="str">
        <f t="shared" si="26"/>
        <v>Klaipėda  MARATONAS</v>
      </c>
      <c r="I172" s="56" t="str">
        <f t="shared" si="27"/>
        <v>SC</v>
      </c>
      <c r="J172" s="56" t="str">
        <f t="shared" si="28"/>
        <v>MARATONAS</v>
      </c>
      <c r="K172" s="55" t="str">
        <f t="shared" si="29"/>
        <v>J.R.Beržinskai</v>
      </c>
      <c r="M172" s="3" t="s">
        <v>571</v>
      </c>
      <c r="N172" s="3" t="s">
        <v>570</v>
      </c>
      <c r="O172" s="63">
        <v>36861</v>
      </c>
      <c r="P172" s="3" t="s">
        <v>446</v>
      </c>
      <c r="Q172" s="3" t="s">
        <v>292</v>
      </c>
      <c r="R172" s="3" t="s">
        <v>408</v>
      </c>
      <c r="S172" s="3" t="s">
        <v>42</v>
      </c>
      <c r="T172" s="53" t="s">
        <v>480</v>
      </c>
      <c r="U172" s="53" t="s">
        <v>463</v>
      </c>
      <c r="V172" s="3" t="str">
        <f t="shared" si="30"/>
        <v>Kotryna</v>
      </c>
      <c r="W172" s="3" t="str">
        <f t="shared" si="30"/>
        <v>Petrutytė</v>
      </c>
      <c r="Z172" s="3" t="str">
        <f t="shared" si="31"/>
        <v>Klaipėda</v>
      </c>
      <c r="AA172" s="60" t="str">
        <f t="shared" si="32"/>
        <v>600m 200m</v>
      </c>
    </row>
    <row r="173" spans="1:27" ht="15">
      <c r="A173" s="52">
        <f t="shared" si="33"/>
        <v>72</v>
      </c>
      <c r="B173" s="52">
        <v>172</v>
      </c>
      <c r="C173" s="1">
        <v>754</v>
      </c>
      <c r="D173" s="1" t="s">
        <v>201</v>
      </c>
      <c r="E173" s="52" t="str">
        <f t="shared" si="23"/>
        <v>v754</v>
      </c>
      <c r="F173" s="53" t="str">
        <f t="shared" si="24"/>
        <v>Kristupas Podzingis</v>
      </c>
      <c r="G173" s="54">
        <f t="shared" si="25"/>
        <v>36222</v>
      </c>
      <c r="H173" s="55" t="str">
        <f t="shared" si="26"/>
        <v>Klaipėda   </v>
      </c>
      <c r="I173" s="56" t="str">
        <f t="shared" si="27"/>
        <v> </v>
      </c>
      <c r="J173" s="56" t="str">
        <f t="shared" si="28"/>
        <v> </v>
      </c>
      <c r="K173" s="55" t="str">
        <f t="shared" si="29"/>
        <v>E.Norvilas</v>
      </c>
      <c r="M173" s="3" t="s">
        <v>572</v>
      </c>
      <c r="N173" s="3" t="s">
        <v>573</v>
      </c>
      <c r="O173" s="63">
        <v>36222</v>
      </c>
      <c r="P173" s="3" t="s">
        <v>446</v>
      </c>
      <c r="Q173" s="3"/>
      <c r="R173" s="3"/>
      <c r="S173" s="3" t="s">
        <v>69</v>
      </c>
      <c r="V173" s="3" t="str">
        <f t="shared" si="30"/>
        <v>Kristupas</v>
      </c>
      <c r="W173" s="3" t="str">
        <f t="shared" si="30"/>
        <v>Podzingis</v>
      </c>
      <c r="Z173" s="3" t="str">
        <f t="shared" si="31"/>
        <v>Klaipėda</v>
      </c>
      <c r="AA173" s="60" t="str">
        <f t="shared" si="32"/>
        <v> </v>
      </c>
    </row>
    <row r="174" spans="1:27" ht="15">
      <c r="A174" s="52">
        <f t="shared" si="33"/>
        <v>73</v>
      </c>
      <c r="B174" s="52">
        <v>173</v>
      </c>
      <c r="C174" s="1">
        <v>756</v>
      </c>
      <c r="D174" s="1" t="s">
        <v>201</v>
      </c>
      <c r="E174" s="52" t="str">
        <f t="shared" si="23"/>
        <v>v756</v>
      </c>
      <c r="F174" s="53" t="str">
        <f t="shared" si="24"/>
        <v>Jokūbas Grevys</v>
      </c>
      <c r="G174" s="54">
        <f t="shared" si="25"/>
        <v>36466</v>
      </c>
      <c r="H174" s="55" t="str">
        <f t="shared" si="26"/>
        <v>Klaipėda   </v>
      </c>
      <c r="I174" s="56" t="str">
        <f t="shared" si="27"/>
        <v> </v>
      </c>
      <c r="J174" s="56" t="str">
        <f t="shared" si="28"/>
        <v> </v>
      </c>
      <c r="K174" s="55" t="str">
        <f t="shared" si="29"/>
        <v>E.Norvilas</v>
      </c>
      <c r="M174" s="3" t="s">
        <v>533</v>
      </c>
      <c r="N174" s="3" t="s">
        <v>574</v>
      </c>
      <c r="O174" s="63">
        <v>36466</v>
      </c>
      <c r="P174" s="3" t="s">
        <v>446</v>
      </c>
      <c r="Q174" s="3"/>
      <c r="R174" s="3"/>
      <c r="S174" s="3" t="s">
        <v>69</v>
      </c>
      <c r="V174" s="3" t="str">
        <f t="shared" si="30"/>
        <v>Jokūbas</v>
      </c>
      <c r="W174" s="3" t="str">
        <f t="shared" si="30"/>
        <v>Grevys</v>
      </c>
      <c r="Z174" s="3" t="str">
        <f t="shared" si="31"/>
        <v>Klaipėda</v>
      </c>
      <c r="AA174" s="60" t="str">
        <f t="shared" si="32"/>
        <v> </v>
      </c>
    </row>
    <row r="175" spans="1:27" ht="15">
      <c r="A175" s="52">
        <f t="shared" si="33"/>
        <v>74</v>
      </c>
      <c r="B175" s="52">
        <v>174</v>
      </c>
      <c r="C175" s="1">
        <v>758</v>
      </c>
      <c r="D175" s="1" t="s">
        <v>201</v>
      </c>
      <c r="E175" s="52" t="str">
        <f t="shared" si="23"/>
        <v>v758</v>
      </c>
      <c r="F175" s="53" t="str">
        <f t="shared" si="24"/>
        <v>Justas Klevinskas</v>
      </c>
      <c r="G175" s="54">
        <f t="shared" si="25"/>
        <v>36220</v>
      </c>
      <c r="H175" s="55" t="str">
        <f t="shared" si="26"/>
        <v>Klaipėda   </v>
      </c>
      <c r="I175" s="56" t="str">
        <f t="shared" si="27"/>
        <v> </v>
      </c>
      <c r="J175" s="56" t="str">
        <f t="shared" si="28"/>
        <v> </v>
      </c>
      <c r="K175" s="55" t="str">
        <f t="shared" si="29"/>
        <v>E.Norvilas</v>
      </c>
      <c r="M175" s="3" t="s">
        <v>287</v>
      </c>
      <c r="N175" s="3" t="s">
        <v>575</v>
      </c>
      <c r="O175" s="63">
        <v>36220</v>
      </c>
      <c r="P175" s="3" t="s">
        <v>446</v>
      </c>
      <c r="Q175" s="3"/>
      <c r="R175" s="3"/>
      <c r="S175" s="3" t="s">
        <v>69</v>
      </c>
      <c r="V175" s="3" t="str">
        <f t="shared" si="30"/>
        <v>Justas</v>
      </c>
      <c r="W175" s="3" t="str">
        <f t="shared" si="30"/>
        <v>Klevinskas</v>
      </c>
      <c r="Z175" s="3" t="str">
        <f t="shared" si="31"/>
        <v>Klaipėda</v>
      </c>
      <c r="AA175" s="60" t="str">
        <f t="shared" si="32"/>
        <v> </v>
      </c>
    </row>
    <row r="176" spans="1:27" ht="15">
      <c r="A176" s="52">
        <f t="shared" si="33"/>
        <v>75</v>
      </c>
      <c r="B176" s="52">
        <v>175</v>
      </c>
      <c r="C176" s="1">
        <v>761</v>
      </c>
      <c r="D176" s="1" t="s">
        <v>201</v>
      </c>
      <c r="E176" s="52" t="str">
        <f t="shared" si="23"/>
        <v>v761</v>
      </c>
      <c r="F176" s="53" t="str">
        <f t="shared" si="24"/>
        <v>Ignas Venckus</v>
      </c>
      <c r="G176" s="54">
        <f t="shared" si="25"/>
        <v>36161</v>
      </c>
      <c r="H176" s="55" t="str">
        <f t="shared" si="26"/>
        <v>Klaipėda   </v>
      </c>
      <c r="I176" s="56" t="str">
        <f t="shared" si="27"/>
        <v> </v>
      </c>
      <c r="J176" s="56" t="str">
        <f t="shared" si="28"/>
        <v> </v>
      </c>
      <c r="K176" s="55" t="str">
        <f t="shared" si="29"/>
        <v>E.Norvilas</v>
      </c>
      <c r="M176" s="3" t="s">
        <v>576</v>
      </c>
      <c r="N176" s="3" t="s">
        <v>577</v>
      </c>
      <c r="O176" s="63">
        <v>36161</v>
      </c>
      <c r="P176" s="3" t="s">
        <v>446</v>
      </c>
      <c r="Q176" s="3"/>
      <c r="R176" s="3"/>
      <c r="S176" s="3" t="s">
        <v>69</v>
      </c>
      <c r="V176" s="3" t="str">
        <f t="shared" si="30"/>
        <v>Ignas</v>
      </c>
      <c r="W176" s="3" t="str">
        <f t="shared" si="30"/>
        <v>Venckus</v>
      </c>
      <c r="Z176" s="3" t="str">
        <f t="shared" si="31"/>
        <v>Klaipėda</v>
      </c>
      <c r="AA176" s="60" t="str">
        <f t="shared" si="32"/>
        <v> </v>
      </c>
    </row>
    <row r="177" spans="1:27" ht="15">
      <c r="A177" s="52">
        <f t="shared" si="33"/>
        <v>76</v>
      </c>
      <c r="B177" s="52">
        <v>176</v>
      </c>
      <c r="C177" s="1">
        <v>762</v>
      </c>
      <c r="D177" s="1" t="s">
        <v>201</v>
      </c>
      <c r="E177" s="52" t="str">
        <f t="shared" si="23"/>
        <v>v762</v>
      </c>
      <c r="F177" s="53" t="str">
        <f t="shared" si="24"/>
        <v>Laurynas Toleikis</v>
      </c>
      <c r="G177" s="54">
        <f t="shared" si="25"/>
        <v>36220</v>
      </c>
      <c r="H177" s="55" t="str">
        <f t="shared" si="26"/>
        <v>Klaipėda   </v>
      </c>
      <c r="I177" s="56" t="str">
        <f t="shared" si="27"/>
        <v> </v>
      </c>
      <c r="J177" s="56" t="str">
        <f t="shared" si="28"/>
        <v> </v>
      </c>
      <c r="K177" s="55" t="str">
        <f t="shared" si="29"/>
        <v>E.Norvilas</v>
      </c>
      <c r="M177" s="3" t="s">
        <v>364</v>
      </c>
      <c r="N177" s="3" t="s">
        <v>578</v>
      </c>
      <c r="O177" s="63">
        <v>36220</v>
      </c>
      <c r="P177" s="3" t="s">
        <v>446</v>
      </c>
      <c r="Q177" s="3"/>
      <c r="R177" s="3"/>
      <c r="S177" s="3" t="s">
        <v>69</v>
      </c>
      <c r="V177" s="3" t="str">
        <f t="shared" si="30"/>
        <v>Laurynas</v>
      </c>
      <c r="W177" s="3" t="str">
        <f t="shared" si="30"/>
        <v>Toleikis</v>
      </c>
      <c r="Z177" s="3" t="str">
        <f t="shared" si="31"/>
        <v>Klaipėda</v>
      </c>
      <c r="AA177" s="60" t="str">
        <f t="shared" si="32"/>
        <v> </v>
      </c>
    </row>
    <row r="178" spans="1:27" ht="15">
      <c r="A178" s="52">
        <f t="shared" si="33"/>
        <v>77</v>
      </c>
      <c r="B178" s="52">
        <v>177</v>
      </c>
      <c r="C178" s="1">
        <v>767</v>
      </c>
      <c r="D178" s="1" t="s">
        <v>201</v>
      </c>
      <c r="E178" s="52" t="str">
        <f t="shared" si="23"/>
        <v>v767</v>
      </c>
      <c r="F178" s="53" t="str">
        <f t="shared" si="24"/>
        <v>Vygintas Ašmontas</v>
      </c>
      <c r="G178" s="54">
        <f t="shared" si="25"/>
        <v>36446</v>
      </c>
      <c r="H178" s="55" t="str">
        <f t="shared" si="26"/>
        <v>Klaipėda   </v>
      </c>
      <c r="I178" s="56" t="str">
        <f t="shared" si="27"/>
        <v> </v>
      </c>
      <c r="J178" s="56" t="str">
        <f t="shared" si="28"/>
        <v> </v>
      </c>
      <c r="K178" s="55" t="str">
        <f t="shared" si="29"/>
        <v>E.Norvilas</v>
      </c>
      <c r="M178" s="3" t="s">
        <v>579</v>
      </c>
      <c r="N178" s="3" t="s">
        <v>580</v>
      </c>
      <c r="O178" s="63">
        <v>36446</v>
      </c>
      <c r="P178" s="3" t="s">
        <v>446</v>
      </c>
      <c r="Q178" s="3"/>
      <c r="R178" s="3"/>
      <c r="S178" s="3" t="s">
        <v>69</v>
      </c>
      <c r="V178" s="3" t="str">
        <f t="shared" si="30"/>
        <v>Vygintas</v>
      </c>
      <c r="W178" s="3" t="str">
        <f t="shared" si="30"/>
        <v>Ašmontas</v>
      </c>
      <c r="Z178" s="3" t="str">
        <f t="shared" si="31"/>
        <v>Klaipėda</v>
      </c>
      <c r="AA178" s="60" t="str">
        <f t="shared" si="32"/>
        <v> </v>
      </c>
    </row>
    <row r="179" spans="1:27" ht="15">
      <c r="A179" s="52">
        <f t="shared" si="33"/>
        <v>78</v>
      </c>
      <c r="B179" s="52">
        <v>178</v>
      </c>
      <c r="C179" s="1">
        <v>768</v>
      </c>
      <c r="D179" s="1" t="s">
        <v>201</v>
      </c>
      <c r="E179" s="52" t="str">
        <f t="shared" si="23"/>
        <v>v768</v>
      </c>
      <c r="F179" s="53" t="str">
        <f t="shared" si="24"/>
        <v>Dominikas Greivys</v>
      </c>
      <c r="G179" s="54">
        <f t="shared" si="25"/>
        <v>36417</v>
      </c>
      <c r="H179" s="55" t="str">
        <f t="shared" si="26"/>
        <v>Klaipėda   </v>
      </c>
      <c r="I179" s="56" t="str">
        <f t="shared" si="27"/>
        <v> </v>
      </c>
      <c r="J179" s="56" t="str">
        <f t="shared" si="28"/>
        <v> </v>
      </c>
      <c r="K179" s="55" t="str">
        <f t="shared" si="29"/>
        <v>E.Norvilas</v>
      </c>
      <c r="M179" s="3" t="s">
        <v>581</v>
      </c>
      <c r="N179" s="3" t="s">
        <v>582</v>
      </c>
      <c r="O179" s="63">
        <v>36417</v>
      </c>
      <c r="P179" s="3" t="s">
        <v>446</v>
      </c>
      <c r="Q179" s="3"/>
      <c r="R179" s="3"/>
      <c r="S179" s="3" t="s">
        <v>69</v>
      </c>
      <c r="V179" s="3" t="str">
        <f t="shared" si="30"/>
        <v>Dominikas</v>
      </c>
      <c r="W179" s="3" t="str">
        <f t="shared" si="30"/>
        <v>Greivys</v>
      </c>
      <c r="Z179" s="3" t="str">
        <f t="shared" si="31"/>
        <v>Klaipėda</v>
      </c>
      <c r="AA179" s="60" t="str">
        <f t="shared" si="32"/>
        <v> </v>
      </c>
    </row>
    <row r="180" spans="1:27" ht="15">
      <c r="A180" s="52">
        <f t="shared" si="33"/>
        <v>79</v>
      </c>
      <c r="B180" s="52">
        <v>179</v>
      </c>
      <c r="C180" s="1">
        <v>784</v>
      </c>
      <c r="D180" s="1" t="s">
        <v>215</v>
      </c>
      <c r="E180" s="52" t="str">
        <f t="shared" si="23"/>
        <v>m784</v>
      </c>
      <c r="F180" s="53" t="str">
        <f t="shared" si="24"/>
        <v>Goda Krasauskaitė</v>
      </c>
      <c r="G180" s="54">
        <f t="shared" si="25"/>
        <v>36194</v>
      </c>
      <c r="H180" s="55" t="str">
        <f t="shared" si="26"/>
        <v>Klaipėda   </v>
      </c>
      <c r="I180" s="56" t="str">
        <f t="shared" si="27"/>
        <v> </v>
      </c>
      <c r="J180" s="56" t="str">
        <f t="shared" si="28"/>
        <v> </v>
      </c>
      <c r="K180" s="55" t="str">
        <f t="shared" si="29"/>
        <v>A.Vilčinskienė, R.Adomaitienė</v>
      </c>
      <c r="M180" s="3" t="s">
        <v>553</v>
      </c>
      <c r="N180" s="3" t="s">
        <v>583</v>
      </c>
      <c r="O180" s="63">
        <v>36194</v>
      </c>
      <c r="P180" s="3" t="s">
        <v>446</v>
      </c>
      <c r="Q180" s="3"/>
      <c r="R180" s="3"/>
      <c r="S180" s="3" t="s">
        <v>60</v>
      </c>
      <c r="T180" s="53" t="s">
        <v>463</v>
      </c>
      <c r="U180" s="53" t="s">
        <v>478</v>
      </c>
      <c r="V180" s="3" t="str">
        <f t="shared" si="30"/>
        <v>Goda</v>
      </c>
      <c r="W180" s="3" t="str">
        <f t="shared" si="30"/>
        <v>Krasauskaitė</v>
      </c>
      <c r="Z180" s="3" t="str">
        <f t="shared" si="31"/>
        <v>Klaipėda</v>
      </c>
      <c r="AA180" s="60" t="str">
        <f t="shared" si="32"/>
        <v>200m aukštis</v>
      </c>
    </row>
    <row r="181" spans="1:27" ht="15">
      <c r="A181" s="52">
        <f t="shared" si="33"/>
        <v>80</v>
      </c>
      <c r="B181" s="52">
        <v>180</v>
      </c>
      <c r="C181" s="1">
        <v>785</v>
      </c>
      <c r="D181" s="1" t="s">
        <v>215</v>
      </c>
      <c r="E181" s="52" t="str">
        <f t="shared" si="23"/>
        <v>m785</v>
      </c>
      <c r="F181" s="53" t="str">
        <f t="shared" si="24"/>
        <v>Gabija Žąsytytė</v>
      </c>
      <c r="G181" s="54">
        <f t="shared" si="25"/>
        <v>36557</v>
      </c>
      <c r="H181" s="55" t="str">
        <f t="shared" si="26"/>
        <v>Klaipėda   </v>
      </c>
      <c r="I181" s="56" t="str">
        <f t="shared" si="27"/>
        <v> </v>
      </c>
      <c r="J181" s="56" t="str">
        <f t="shared" si="28"/>
        <v> </v>
      </c>
      <c r="K181" s="55" t="str">
        <f t="shared" si="29"/>
        <v>A.Vilčinskienė, R.Adomaitienė</v>
      </c>
      <c r="M181" s="3" t="s">
        <v>283</v>
      </c>
      <c r="N181" s="3" t="s">
        <v>584</v>
      </c>
      <c r="O181" s="63">
        <v>36557</v>
      </c>
      <c r="P181" s="3" t="s">
        <v>446</v>
      </c>
      <c r="Q181" s="3"/>
      <c r="R181" s="3"/>
      <c r="S181" s="3" t="s">
        <v>60</v>
      </c>
      <c r="T181" s="53" t="s">
        <v>562</v>
      </c>
      <c r="U181" s="53" t="s">
        <v>478</v>
      </c>
      <c r="V181" s="3" t="str">
        <f t="shared" si="30"/>
        <v>Gabija</v>
      </c>
      <c r="W181" s="3" t="str">
        <f t="shared" si="30"/>
        <v>Žąsytytė</v>
      </c>
      <c r="Z181" s="3" t="str">
        <f t="shared" si="31"/>
        <v>Klaipėda</v>
      </c>
      <c r="AA181" s="60" t="str">
        <f t="shared" si="32"/>
        <v>tolis aukštis</v>
      </c>
    </row>
    <row r="182" spans="1:27" ht="15">
      <c r="A182" s="52">
        <f t="shared" si="33"/>
        <v>81</v>
      </c>
      <c r="B182" s="52">
        <v>181</v>
      </c>
      <c r="C182" s="1">
        <v>787</v>
      </c>
      <c r="D182" s="1" t="s">
        <v>201</v>
      </c>
      <c r="E182" s="52" t="str">
        <f t="shared" si="23"/>
        <v>v787</v>
      </c>
      <c r="F182" s="53" t="str">
        <f t="shared" si="24"/>
        <v>Lukas Daukšas</v>
      </c>
      <c r="G182" s="54">
        <f t="shared" si="25"/>
        <v>36526</v>
      </c>
      <c r="H182" s="55" t="str">
        <f t="shared" si="26"/>
        <v>Klaipėda   </v>
      </c>
      <c r="I182" s="56" t="str">
        <f t="shared" si="27"/>
        <v> </v>
      </c>
      <c r="J182" s="56" t="str">
        <f t="shared" si="28"/>
        <v> </v>
      </c>
      <c r="K182" s="55" t="str">
        <f t="shared" si="29"/>
        <v>M.Reinikovas</v>
      </c>
      <c r="M182" s="3" t="s">
        <v>455</v>
      </c>
      <c r="N182" s="3" t="s">
        <v>585</v>
      </c>
      <c r="O182" s="63">
        <v>36526</v>
      </c>
      <c r="P182" s="3" t="s">
        <v>446</v>
      </c>
      <c r="Q182" s="3"/>
      <c r="R182" s="3"/>
      <c r="S182" s="3" t="s">
        <v>535</v>
      </c>
      <c r="V182" s="3" t="str">
        <f t="shared" si="30"/>
        <v>Lukas</v>
      </c>
      <c r="W182" s="3" t="str">
        <f t="shared" si="30"/>
        <v>Daukšas</v>
      </c>
      <c r="Z182" s="3" t="str">
        <f t="shared" si="31"/>
        <v>Klaipėda</v>
      </c>
      <c r="AA182" s="60" t="str">
        <f t="shared" si="32"/>
        <v> </v>
      </c>
    </row>
    <row r="183" spans="1:27" ht="15">
      <c r="A183" s="52">
        <f t="shared" si="33"/>
        <v>82</v>
      </c>
      <c r="B183" s="52">
        <v>182</v>
      </c>
      <c r="C183" s="1">
        <v>801</v>
      </c>
      <c r="D183" s="1" t="s">
        <v>201</v>
      </c>
      <c r="E183" s="52" t="str">
        <f t="shared" si="23"/>
        <v>v801</v>
      </c>
      <c r="F183" s="53" t="str">
        <f t="shared" si="24"/>
        <v>Laurynas Toleikis</v>
      </c>
      <c r="G183" s="54">
        <f t="shared" si="25"/>
        <v>36161</v>
      </c>
      <c r="H183" s="55" t="str">
        <f t="shared" si="26"/>
        <v>Klaipėda   </v>
      </c>
      <c r="I183" s="56" t="str">
        <f t="shared" si="27"/>
        <v> </v>
      </c>
      <c r="J183" s="56" t="str">
        <f t="shared" si="28"/>
        <v> </v>
      </c>
      <c r="K183" s="55" t="str">
        <f t="shared" si="29"/>
        <v>E.Norvilas</v>
      </c>
      <c r="M183" s="3" t="s">
        <v>364</v>
      </c>
      <c r="N183" s="3" t="s">
        <v>578</v>
      </c>
      <c r="O183" s="63">
        <v>36161</v>
      </c>
      <c r="P183" s="3" t="s">
        <v>446</v>
      </c>
      <c r="Q183" s="3"/>
      <c r="R183" s="3"/>
      <c r="S183" s="3" t="s">
        <v>69</v>
      </c>
      <c r="V183" s="3" t="str">
        <f t="shared" si="30"/>
        <v>Laurynas</v>
      </c>
      <c r="W183" s="3" t="str">
        <f t="shared" si="30"/>
        <v>Toleikis</v>
      </c>
      <c r="Z183" s="3" t="str">
        <f t="shared" si="31"/>
        <v>Klaipėda</v>
      </c>
      <c r="AA183" s="60" t="str">
        <f t="shared" si="32"/>
        <v> </v>
      </c>
    </row>
    <row r="184" spans="1:27" ht="15">
      <c r="A184" s="52">
        <f t="shared" si="33"/>
        <v>83</v>
      </c>
      <c r="B184" s="52">
        <v>183</v>
      </c>
      <c r="C184" s="1">
        <v>813</v>
      </c>
      <c r="D184" s="1" t="s">
        <v>201</v>
      </c>
      <c r="E184" s="52" t="str">
        <f t="shared" si="23"/>
        <v>v813</v>
      </c>
      <c r="F184" s="53" t="str">
        <f t="shared" si="24"/>
        <v>Nojus  Monstvilas</v>
      </c>
      <c r="G184" s="54">
        <f t="shared" si="25"/>
        <v>36718</v>
      </c>
      <c r="H184" s="55" t="str">
        <f t="shared" si="26"/>
        <v>Klaipėda  NIKĖ</v>
      </c>
      <c r="I184" s="56" t="str">
        <f t="shared" si="27"/>
        <v>SC</v>
      </c>
      <c r="J184" s="56" t="str">
        <f t="shared" si="28"/>
        <v>NIKĖ</v>
      </c>
      <c r="K184" s="55" t="str">
        <f t="shared" si="29"/>
        <v>L.Milikauskaitė</v>
      </c>
      <c r="M184" s="3" t="s">
        <v>586</v>
      </c>
      <c r="N184" s="3" t="s">
        <v>587</v>
      </c>
      <c r="O184" s="63">
        <v>36718</v>
      </c>
      <c r="P184" s="3" t="s">
        <v>446</v>
      </c>
      <c r="Q184" s="3" t="s">
        <v>292</v>
      </c>
      <c r="R184" s="3" t="s">
        <v>449</v>
      </c>
      <c r="S184" s="3" t="s">
        <v>35</v>
      </c>
      <c r="V184" s="3" t="str">
        <f t="shared" si="30"/>
        <v>Nojus </v>
      </c>
      <c r="W184" s="3" t="str">
        <f t="shared" si="30"/>
        <v>Monstvilas</v>
      </c>
      <c r="Z184" s="3" t="str">
        <f t="shared" si="31"/>
        <v>Klaipėda</v>
      </c>
      <c r="AA184" s="60" t="str">
        <f t="shared" si="32"/>
        <v> </v>
      </c>
    </row>
    <row r="185" spans="1:27" ht="15">
      <c r="A185" s="52">
        <f t="shared" si="33"/>
        <v>84</v>
      </c>
      <c r="B185" s="52">
        <v>184</v>
      </c>
      <c r="C185" s="1">
        <v>822</v>
      </c>
      <c r="D185" s="1" t="s">
        <v>201</v>
      </c>
      <c r="E185" s="52" t="str">
        <f t="shared" si="23"/>
        <v>v822</v>
      </c>
      <c r="F185" s="53" t="str">
        <f t="shared" si="24"/>
        <v>Lorenas Milkintas</v>
      </c>
      <c r="G185" s="54">
        <f t="shared" si="25"/>
        <v>36543</v>
      </c>
      <c r="H185" s="55" t="str">
        <f t="shared" si="26"/>
        <v>Klaipėda   </v>
      </c>
      <c r="I185" s="56" t="str">
        <f t="shared" si="27"/>
        <v> </v>
      </c>
      <c r="J185" s="56" t="str">
        <f t="shared" si="28"/>
        <v> </v>
      </c>
      <c r="K185" s="55" t="str">
        <f t="shared" si="29"/>
        <v>A.Šilauskas, B.Mulskis</v>
      </c>
      <c r="M185" s="3" t="s">
        <v>213</v>
      </c>
      <c r="N185" s="3" t="s">
        <v>214</v>
      </c>
      <c r="O185" s="63">
        <v>36543</v>
      </c>
      <c r="P185" s="3" t="s">
        <v>446</v>
      </c>
      <c r="Q185" s="3"/>
      <c r="R185" s="3"/>
      <c r="S185" s="3" t="s">
        <v>588</v>
      </c>
      <c r="V185" s="3" t="str">
        <f t="shared" si="30"/>
        <v>Lorenas</v>
      </c>
      <c r="W185" s="3" t="str">
        <f t="shared" si="30"/>
        <v>Milkintas</v>
      </c>
      <c r="Z185" s="3" t="str">
        <f t="shared" si="31"/>
        <v>Klaipėda</v>
      </c>
      <c r="AA185" s="60" t="str">
        <f t="shared" si="32"/>
        <v> </v>
      </c>
    </row>
    <row r="186" spans="1:27" ht="15">
      <c r="A186" s="52">
        <f t="shared" si="33"/>
        <v>85</v>
      </c>
      <c r="B186" s="52">
        <v>185</v>
      </c>
      <c r="C186" s="1">
        <v>824</v>
      </c>
      <c r="D186" s="1" t="s">
        <v>201</v>
      </c>
      <c r="E186" s="52" t="str">
        <f t="shared" si="23"/>
        <v>v824</v>
      </c>
      <c r="F186" s="53" t="str">
        <f t="shared" si="24"/>
        <v>Edvinas Dulkys</v>
      </c>
      <c r="G186" s="54">
        <f t="shared" si="25"/>
        <v>36250</v>
      </c>
      <c r="H186" s="55" t="str">
        <f t="shared" si="26"/>
        <v>Klaipėda   </v>
      </c>
      <c r="I186" s="56" t="str">
        <f t="shared" si="27"/>
        <v> </v>
      </c>
      <c r="J186" s="56" t="str">
        <f t="shared" si="28"/>
        <v> </v>
      </c>
      <c r="K186" s="55" t="str">
        <f t="shared" si="29"/>
        <v>A.Šilauskas, B.Mulskis</v>
      </c>
      <c r="M186" s="3" t="s">
        <v>210</v>
      </c>
      <c r="N186" s="3" t="s">
        <v>211</v>
      </c>
      <c r="O186" s="63">
        <v>36250</v>
      </c>
      <c r="P186" s="3" t="s">
        <v>446</v>
      </c>
      <c r="Q186" s="3"/>
      <c r="R186" s="3"/>
      <c r="S186" s="3" t="s">
        <v>588</v>
      </c>
      <c r="V186" s="3" t="str">
        <f t="shared" si="30"/>
        <v>Edvinas</v>
      </c>
      <c r="W186" s="3" t="str">
        <f t="shared" si="30"/>
        <v>Dulkys</v>
      </c>
      <c r="Z186" s="3" t="str">
        <f t="shared" si="31"/>
        <v>Klaipėda</v>
      </c>
      <c r="AA186" s="60" t="str">
        <f t="shared" si="32"/>
        <v> </v>
      </c>
    </row>
    <row r="187" spans="1:27" ht="15">
      <c r="A187" s="52">
        <f t="shared" si="33"/>
        <v>86</v>
      </c>
      <c r="B187" s="52">
        <v>186</v>
      </c>
      <c r="C187" s="1">
        <v>827</v>
      </c>
      <c r="D187" s="1" t="s">
        <v>215</v>
      </c>
      <c r="E187" s="52" t="str">
        <f t="shared" si="23"/>
        <v>m827</v>
      </c>
      <c r="F187" s="53" t="str">
        <f t="shared" si="24"/>
        <v>Viltė Narbutaitytė</v>
      </c>
      <c r="G187" s="54">
        <f t="shared" si="25"/>
        <v>36401</v>
      </c>
      <c r="H187" s="55" t="str">
        <f t="shared" si="26"/>
        <v>Klaipėda   </v>
      </c>
      <c r="I187" s="56" t="str">
        <f t="shared" si="27"/>
        <v>SC</v>
      </c>
      <c r="J187" s="56" t="str">
        <f t="shared" si="28"/>
        <v> </v>
      </c>
      <c r="K187" s="55" t="str">
        <f t="shared" si="29"/>
        <v>L.Milikauskaitė</v>
      </c>
      <c r="M187" s="3" t="s">
        <v>589</v>
      </c>
      <c r="N187" s="3" t="s">
        <v>590</v>
      </c>
      <c r="O187" s="63">
        <v>36401</v>
      </c>
      <c r="P187" s="3" t="s">
        <v>446</v>
      </c>
      <c r="Q187" s="3" t="s">
        <v>292</v>
      </c>
      <c r="R187" s="3"/>
      <c r="S187" s="3" t="s">
        <v>35</v>
      </c>
      <c r="V187" s="3" t="str">
        <f t="shared" si="30"/>
        <v>Viltė</v>
      </c>
      <c r="W187" s="3" t="str">
        <f t="shared" si="30"/>
        <v>Narbutaitytė</v>
      </c>
      <c r="Z187" s="3" t="str">
        <f t="shared" si="31"/>
        <v>Klaipėda</v>
      </c>
      <c r="AA187" s="60" t="str">
        <f t="shared" si="32"/>
        <v> </v>
      </c>
    </row>
    <row r="188" spans="1:27" ht="15">
      <c r="A188" s="52">
        <f t="shared" si="33"/>
        <v>87</v>
      </c>
      <c r="B188" s="52">
        <v>187</v>
      </c>
      <c r="C188" s="1">
        <v>828</v>
      </c>
      <c r="D188" s="1" t="s">
        <v>201</v>
      </c>
      <c r="E188" s="52" t="str">
        <f t="shared" si="23"/>
        <v>v828</v>
      </c>
      <c r="F188" s="53" t="str">
        <f t="shared" si="24"/>
        <v>Lukas Labanauskas</v>
      </c>
      <c r="G188" s="54">
        <f t="shared" si="25"/>
        <v>36320</v>
      </c>
      <c r="H188" s="55" t="str">
        <f t="shared" si="26"/>
        <v>Klaipėda   </v>
      </c>
      <c r="I188" s="56" t="str">
        <f t="shared" si="27"/>
        <v>SC</v>
      </c>
      <c r="J188" s="56" t="str">
        <f t="shared" si="28"/>
        <v> </v>
      </c>
      <c r="K188" s="55" t="str">
        <f t="shared" si="29"/>
        <v>A.Vilčinskienė, R.Adomaitienė</v>
      </c>
      <c r="M188" s="3" t="s">
        <v>455</v>
      </c>
      <c r="N188" s="3" t="s">
        <v>591</v>
      </c>
      <c r="O188" s="63">
        <v>36320</v>
      </c>
      <c r="P188" s="3" t="s">
        <v>446</v>
      </c>
      <c r="Q188" s="3" t="s">
        <v>292</v>
      </c>
      <c r="R188" s="3"/>
      <c r="S188" s="3" t="s">
        <v>60</v>
      </c>
      <c r="T188" s="53" t="s">
        <v>508</v>
      </c>
      <c r="U188" s="53" t="s">
        <v>478</v>
      </c>
      <c r="V188" s="3" t="str">
        <f t="shared" si="30"/>
        <v>Lukas</v>
      </c>
      <c r="W188" s="3" t="str">
        <f t="shared" si="30"/>
        <v>Labanauskas</v>
      </c>
      <c r="Z188" s="3" t="str">
        <f t="shared" si="31"/>
        <v>Klaipėda</v>
      </c>
      <c r="AA188" s="60" t="str">
        <f t="shared" si="32"/>
        <v>60bb aukštis</v>
      </c>
    </row>
    <row r="189" spans="1:27" ht="15">
      <c r="A189" s="52">
        <f t="shared" si="33"/>
        <v>88</v>
      </c>
      <c r="B189" s="52">
        <v>188</v>
      </c>
      <c r="C189" s="1">
        <v>830</v>
      </c>
      <c r="D189" s="1" t="s">
        <v>215</v>
      </c>
      <c r="E189" s="52" t="str">
        <f t="shared" si="23"/>
        <v>m830</v>
      </c>
      <c r="F189" s="53" t="str">
        <f t="shared" si="24"/>
        <v>Aistė Daugevičiūtė</v>
      </c>
      <c r="G189" s="54">
        <f t="shared" si="25"/>
        <v>36668</v>
      </c>
      <c r="H189" s="55" t="str">
        <f t="shared" si="26"/>
        <v>Klaipėda   </v>
      </c>
      <c r="I189" s="56" t="str">
        <f t="shared" si="27"/>
        <v>SC</v>
      </c>
      <c r="J189" s="56" t="str">
        <f t="shared" si="28"/>
        <v> </v>
      </c>
      <c r="K189" s="55" t="str">
        <f t="shared" si="29"/>
        <v>A.Vilčinskienė, R.Adomaitienė</v>
      </c>
      <c r="M189" s="3" t="s">
        <v>254</v>
      </c>
      <c r="N189" s="3" t="s">
        <v>592</v>
      </c>
      <c r="O189" s="63">
        <v>36668</v>
      </c>
      <c r="P189" s="3" t="s">
        <v>446</v>
      </c>
      <c r="Q189" s="3" t="s">
        <v>292</v>
      </c>
      <c r="R189" s="3"/>
      <c r="S189" s="3" t="s">
        <v>60</v>
      </c>
      <c r="T189" s="53" t="s">
        <v>477</v>
      </c>
      <c r="U189" s="53" t="s">
        <v>562</v>
      </c>
      <c r="V189" s="3" t="str">
        <f t="shared" si="30"/>
        <v>Aistė</v>
      </c>
      <c r="W189" s="3" t="str">
        <f t="shared" si="30"/>
        <v>Daugevičiūtė</v>
      </c>
      <c r="Z189" s="3" t="str">
        <f t="shared" si="31"/>
        <v>Klaipėda</v>
      </c>
      <c r="AA189" s="60" t="str">
        <f t="shared" si="32"/>
        <v>rut tolis</v>
      </c>
    </row>
    <row r="190" spans="1:27" ht="15">
      <c r="A190" s="52">
        <f t="shared" si="33"/>
        <v>89</v>
      </c>
      <c r="B190" s="52">
        <v>189</v>
      </c>
      <c r="C190" s="1">
        <v>833</v>
      </c>
      <c r="D190" s="1" t="s">
        <v>201</v>
      </c>
      <c r="E190" s="52" t="str">
        <f t="shared" si="23"/>
        <v>v833</v>
      </c>
      <c r="F190" s="53" t="str">
        <f t="shared" si="24"/>
        <v>Kiril Garifulin</v>
      </c>
      <c r="G190" s="54">
        <f t="shared" si="25"/>
        <v>36843</v>
      </c>
      <c r="H190" s="55" t="str">
        <f t="shared" si="26"/>
        <v>Klaipėda   </v>
      </c>
      <c r="I190" s="56" t="str">
        <f t="shared" si="27"/>
        <v>SC</v>
      </c>
      <c r="J190" s="56" t="str">
        <f t="shared" si="28"/>
        <v> </v>
      </c>
      <c r="K190" s="55" t="str">
        <f t="shared" si="29"/>
        <v>O.Grybauskienė</v>
      </c>
      <c r="M190" s="3" t="s">
        <v>593</v>
      </c>
      <c r="N190" s="3" t="s">
        <v>594</v>
      </c>
      <c r="O190" s="63">
        <v>36843</v>
      </c>
      <c r="P190" s="3" t="s">
        <v>446</v>
      </c>
      <c r="Q190" s="3" t="s">
        <v>292</v>
      </c>
      <c r="R190" s="3"/>
      <c r="S190" s="3" t="s">
        <v>63</v>
      </c>
      <c r="V190" s="3" t="str">
        <f t="shared" si="30"/>
        <v>Kiril</v>
      </c>
      <c r="W190" s="3" t="str">
        <f t="shared" si="30"/>
        <v>Garifulin</v>
      </c>
      <c r="Z190" s="3" t="str">
        <f t="shared" si="31"/>
        <v>Klaipėda</v>
      </c>
      <c r="AA190" s="60" t="str">
        <f t="shared" si="32"/>
        <v> </v>
      </c>
    </row>
    <row r="191" spans="1:27" ht="15">
      <c r="A191" s="52">
        <f t="shared" si="33"/>
        <v>90</v>
      </c>
      <c r="B191" s="52">
        <v>190</v>
      </c>
      <c r="C191" s="1">
        <v>835</v>
      </c>
      <c r="D191" s="1" t="s">
        <v>215</v>
      </c>
      <c r="E191" s="52" t="str">
        <f t="shared" si="23"/>
        <v>m835</v>
      </c>
      <c r="F191" s="53" t="str">
        <f t="shared" si="24"/>
        <v>Anastasija Švetova</v>
      </c>
      <c r="G191" s="54">
        <f t="shared" si="25"/>
        <v>36649</v>
      </c>
      <c r="H191" s="55" t="str">
        <f t="shared" si="26"/>
        <v>Klaipėda   </v>
      </c>
      <c r="I191" s="56" t="str">
        <f t="shared" si="27"/>
        <v>SC</v>
      </c>
      <c r="J191" s="56" t="str">
        <f t="shared" si="28"/>
        <v> </v>
      </c>
      <c r="K191" s="55" t="str">
        <f t="shared" si="29"/>
        <v>O.Grybauskienė</v>
      </c>
      <c r="M191" s="3" t="s">
        <v>453</v>
      </c>
      <c r="N191" s="3" t="s">
        <v>595</v>
      </c>
      <c r="O191" s="63">
        <v>36649</v>
      </c>
      <c r="P191" s="3" t="s">
        <v>446</v>
      </c>
      <c r="Q191" s="3" t="s">
        <v>292</v>
      </c>
      <c r="R191" s="3"/>
      <c r="S191" s="3" t="s">
        <v>63</v>
      </c>
      <c r="V191" s="3" t="str">
        <f t="shared" si="30"/>
        <v>Anastasija</v>
      </c>
      <c r="W191" s="3" t="str">
        <f t="shared" si="30"/>
        <v>Švetova</v>
      </c>
      <c r="Z191" s="3" t="str">
        <f t="shared" si="31"/>
        <v>Klaipėda</v>
      </c>
      <c r="AA191" s="60" t="str">
        <f t="shared" si="32"/>
        <v> </v>
      </c>
    </row>
    <row r="192" spans="1:27" ht="15">
      <c r="A192" s="52">
        <f t="shared" si="33"/>
        <v>91</v>
      </c>
      <c r="B192" s="52">
        <v>191</v>
      </c>
      <c r="C192" s="1">
        <v>836</v>
      </c>
      <c r="D192" s="1" t="s">
        <v>201</v>
      </c>
      <c r="E192" s="52" t="str">
        <f t="shared" si="23"/>
        <v>v836</v>
      </c>
      <c r="F192" s="53" t="str">
        <f t="shared" si="24"/>
        <v>Ilja Balašov</v>
      </c>
      <c r="G192" s="54">
        <f t="shared" si="25"/>
        <v>36819</v>
      </c>
      <c r="H192" s="55" t="str">
        <f t="shared" si="26"/>
        <v>Klaipėda   </v>
      </c>
      <c r="I192" s="56" t="str">
        <f t="shared" si="27"/>
        <v>SC</v>
      </c>
      <c r="J192" s="56" t="str">
        <f t="shared" si="28"/>
        <v> </v>
      </c>
      <c r="K192" s="55" t="str">
        <f t="shared" si="29"/>
        <v>O.Grybauskienė</v>
      </c>
      <c r="M192" s="3" t="s">
        <v>596</v>
      </c>
      <c r="N192" s="3" t="s">
        <v>597</v>
      </c>
      <c r="O192" s="63">
        <v>36819</v>
      </c>
      <c r="P192" s="3" t="s">
        <v>446</v>
      </c>
      <c r="Q192" s="3" t="s">
        <v>292</v>
      </c>
      <c r="R192" s="3"/>
      <c r="S192" s="3" t="s">
        <v>63</v>
      </c>
      <c r="V192" s="3" t="str">
        <f t="shared" si="30"/>
        <v>Ilja</v>
      </c>
      <c r="W192" s="3" t="str">
        <f t="shared" si="30"/>
        <v>Balašov</v>
      </c>
      <c r="Z192" s="3" t="str">
        <f t="shared" si="31"/>
        <v>Klaipėda</v>
      </c>
      <c r="AA192" s="60" t="str">
        <f t="shared" si="32"/>
        <v> </v>
      </c>
    </row>
    <row r="193" spans="1:27" ht="15">
      <c r="A193" s="52">
        <f t="shared" si="33"/>
        <v>92</v>
      </c>
      <c r="B193" s="52">
        <v>192</v>
      </c>
      <c r="C193" s="1">
        <v>837</v>
      </c>
      <c r="D193" s="1" t="s">
        <v>201</v>
      </c>
      <c r="E193" s="52" t="str">
        <f t="shared" si="23"/>
        <v>v837</v>
      </c>
      <c r="F193" s="53" t="str">
        <f t="shared" si="24"/>
        <v>Vladislav Belevič</v>
      </c>
      <c r="G193" s="54">
        <f t="shared" si="25"/>
        <v>36704</v>
      </c>
      <c r="H193" s="55" t="str">
        <f t="shared" si="26"/>
        <v>Klaipėda   </v>
      </c>
      <c r="I193" s="56" t="str">
        <f t="shared" si="27"/>
        <v>SC</v>
      </c>
      <c r="J193" s="56" t="str">
        <f t="shared" si="28"/>
        <v> </v>
      </c>
      <c r="K193" s="55" t="str">
        <f t="shared" si="29"/>
        <v>O.Grybauskienė</v>
      </c>
      <c r="M193" s="3" t="s">
        <v>598</v>
      </c>
      <c r="N193" s="3" t="s">
        <v>599</v>
      </c>
      <c r="O193" s="63">
        <v>36704</v>
      </c>
      <c r="P193" s="3" t="s">
        <v>446</v>
      </c>
      <c r="Q193" s="3" t="s">
        <v>292</v>
      </c>
      <c r="R193" s="3"/>
      <c r="S193" s="3" t="s">
        <v>63</v>
      </c>
      <c r="V193" s="3" t="str">
        <f t="shared" si="30"/>
        <v>Vladislav</v>
      </c>
      <c r="W193" s="3" t="str">
        <f t="shared" si="30"/>
        <v>Belevič</v>
      </c>
      <c r="Z193" s="3" t="str">
        <f t="shared" si="31"/>
        <v>Klaipėda</v>
      </c>
      <c r="AA193" s="60" t="str">
        <f t="shared" si="32"/>
        <v> </v>
      </c>
    </row>
    <row r="194" spans="1:27" ht="15">
      <c r="A194" s="52">
        <f t="shared" si="33"/>
        <v>93</v>
      </c>
      <c r="B194" s="52">
        <v>193</v>
      </c>
      <c r="C194" s="1">
        <v>838</v>
      </c>
      <c r="D194" s="1" t="s">
        <v>215</v>
      </c>
      <c r="E194" s="52" t="str">
        <f aca="true" t="shared" si="34" ref="E194:E257">IF(ISBLANK(C194)," ",CONCATENATE(D194,C194))</f>
        <v>m838</v>
      </c>
      <c r="F194" s="53" t="str">
        <f aca="true" t="shared" si="35" ref="F194:F257">IF(ISBLANK(M194)," ",CONCATENATE(V194," ",W194))</f>
        <v>Augustė Pučinskaitė</v>
      </c>
      <c r="G194" s="54">
        <f aca="true" t="shared" si="36" ref="G194:G257">IF(ISBLANK(O194)," ",O194)</f>
        <v>36299</v>
      </c>
      <c r="H194" s="55" t="str">
        <f aca="true" t="shared" si="37" ref="H194:H257">IF(ISBLANK(P194)," ",CONCATENATE(Z194," ",L194," ",J194))</f>
        <v>Klaipėda   </v>
      </c>
      <c r="I194" s="56" t="str">
        <f aca="true" t="shared" si="38" ref="I194:I257">IF(ISBLANK(Q194)," ",Q194)</f>
        <v> </v>
      </c>
      <c r="J194" s="56" t="str">
        <f aca="true" t="shared" si="39" ref="J194:J257">IF(ISBLANK(R194)," ",UPPER(R194))</f>
        <v> </v>
      </c>
      <c r="K194" s="55" t="str">
        <f aca="true" t="shared" si="40" ref="K194:K257">IF(ISBLANK(S194)," ",S194)</f>
        <v>K.Kozlovienė</v>
      </c>
      <c r="M194" s="3" t="s">
        <v>302</v>
      </c>
      <c r="N194" s="3" t="s">
        <v>600</v>
      </c>
      <c r="O194" s="63">
        <v>36299</v>
      </c>
      <c r="P194" s="3" t="s">
        <v>446</v>
      </c>
      <c r="Q194" s="3"/>
      <c r="R194" s="3"/>
      <c r="S194" s="3" t="s">
        <v>460</v>
      </c>
      <c r="V194" s="3" t="str">
        <f aca="true" t="shared" si="41" ref="V194:W257">IF(ISBLANK(M194),"",PROPER(M194))</f>
        <v>Augustė</v>
      </c>
      <c r="W194" s="3" t="str">
        <f t="shared" si="41"/>
        <v>Pučinskaitė</v>
      </c>
      <c r="Z194" s="3" t="str">
        <f aca="true" t="shared" si="42" ref="Z194:Z257">IF(ISBLANK(P194),"",PROPER(P194))</f>
        <v>Klaipėda</v>
      </c>
      <c r="AA194" s="60" t="str">
        <f aca="true" t="shared" si="43" ref="AA194:AA257">CONCATENATE(T194," ",U194)</f>
        <v> </v>
      </c>
    </row>
    <row r="195" spans="1:27" ht="15">
      <c r="A195" s="52">
        <f t="shared" si="33"/>
        <v>94</v>
      </c>
      <c r="B195" s="52">
        <v>194</v>
      </c>
      <c r="C195" s="1">
        <v>839</v>
      </c>
      <c r="D195" s="1" t="s">
        <v>201</v>
      </c>
      <c r="E195" s="52" t="str">
        <f t="shared" si="34"/>
        <v>v839</v>
      </c>
      <c r="F195" s="53" t="str">
        <f t="shared" si="35"/>
        <v>Lukas  Grublys</v>
      </c>
      <c r="G195" s="54">
        <f t="shared" si="36"/>
        <v>36399</v>
      </c>
      <c r="H195" s="55" t="str">
        <f t="shared" si="37"/>
        <v>Klaipėda  NIKĖ</v>
      </c>
      <c r="I195" s="56" t="str">
        <f t="shared" si="38"/>
        <v>SC</v>
      </c>
      <c r="J195" s="56" t="str">
        <f t="shared" si="39"/>
        <v>NIKĖ</v>
      </c>
      <c r="K195" s="55" t="str">
        <f t="shared" si="40"/>
        <v>M.Krakys</v>
      </c>
      <c r="M195" s="3" t="s">
        <v>601</v>
      </c>
      <c r="N195" s="3" t="s">
        <v>602</v>
      </c>
      <c r="O195" s="63">
        <v>36399</v>
      </c>
      <c r="P195" s="3" t="s">
        <v>446</v>
      </c>
      <c r="Q195" s="3" t="s">
        <v>292</v>
      </c>
      <c r="R195" s="3" t="s">
        <v>449</v>
      </c>
      <c r="S195" s="3" t="s">
        <v>36</v>
      </c>
      <c r="V195" s="3" t="str">
        <f t="shared" si="41"/>
        <v>Lukas </v>
      </c>
      <c r="W195" s="3" t="str">
        <f t="shared" si="41"/>
        <v>Grublys</v>
      </c>
      <c r="Z195" s="3" t="str">
        <f t="shared" si="42"/>
        <v>Klaipėda</v>
      </c>
      <c r="AA195" s="60" t="str">
        <f t="shared" si="43"/>
        <v> </v>
      </c>
    </row>
    <row r="196" spans="1:27" ht="15">
      <c r="A196" s="52">
        <f t="shared" si="33"/>
        <v>95</v>
      </c>
      <c r="B196" s="52">
        <v>195</v>
      </c>
      <c r="C196" s="1">
        <v>842</v>
      </c>
      <c r="D196" s="1" t="s">
        <v>215</v>
      </c>
      <c r="E196" s="52" t="str">
        <f t="shared" si="34"/>
        <v>m842</v>
      </c>
      <c r="F196" s="53" t="str">
        <f t="shared" si="35"/>
        <v>Indrė Domarkaitė</v>
      </c>
      <c r="G196" s="54">
        <f t="shared" si="36"/>
        <v>37159</v>
      </c>
      <c r="H196" s="55" t="str">
        <f t="shared" si="37"/>
        <v>Klaipėda  NIKĖ</v>
      </c>
      <c r="I196" s="56" t="str">
        <f t="shared" si="38"/>
        <v>SC</v>
      </c>
      <c r="J196" s="56" t="str">
        <f t="shared" si="39"/>
        <v>NIKĖ</v>
      </c>
      <c r="K196" s="55" t="str">
        <f t="shared" si="40"/>
        <v>M.Krakys</v>
      </c>
      <c r="M196" s="3" t="s">
        <v>603</v>
      </c>
      <c r="N196" s="3" t="s">
        <v>604</v>
      </c>
      <c r="O196" s="63">
        <v>37159</v>
      </c>
      <c r="P196" s="3" t="s">
        <v>446</v>
      </c>
      <c r="Q196" s="3" t="s">
        <v>292</v>
      </c>
      <c r="R196" s="3" t="s">
        <v>449</v>
      </c>
      <c r="S196" s="3" t="s">
        <v>36</v>
      </c>
      <c r="V196" s="3" t="str">
        <f t="shared" si="41"/>
        <v>Indrė</v>
      </c>
      <c r="W196" s="3" t="str">
        <f t="shared" si="41"/>
        <v>Domarkaitė</v>
      </c>
      <c r="Z196" s="3" t="str">
        <f t="shared" si="42"/>
        <v>Klaipėda</v>
      </c>
      <c r="AA196" s="60" t="str">
        <f t="shared" si="43"/>
        <v> </v>
      </c>
    </row>
    <row r="197" spans="1:27" ht="15">
      <c r="A197" s="52">
        <f t="shared" si="33"/>
        <v>96</v>
      </c>
      <c r="B197" s="52">
        <v>196</v>
      </c>
      <c r="C197" s="1">
        <v>844</v>
      </c>
      <c r="D197" s="1" t="s">
        <v>201</v>
      </c>
      <c r="E197" s="52" t="str">
        <f t="shared" si="34"/>
        <v>v844</v>
      </c>
      <c r="F197" s="53" t="str">
        <f t="shared" si="35"/>
        <v>Tomas Mačiulaitis</v>
      </c>
      <c r="G197" s="54">
        <f t="shared" si="36"/>
        <v>36448</v>
      </c>
      <c r="H197" s="55" t="str">
        <f t="shared" si="37"/>
        <v>Klaipėda   </v>
      </c>
      <c r="I197" s="56" t="str">
        <f t="shared" si="38"/>
        <v> </v>
      </c>
      <c r="J197" s="56" t="str">
        <f t="shared" si="39"/>
        <v> </v>
      </c>
      <c r="K197" s="55" t="str">
        <f t="shared" si="40"/>
        <v>O.Grybauskienė</v>
      </c>
      <c r="M197" s="3" t="s">
        <v>512</v>
      </c>
      <c r="N197" s="3" t="s">
        <v>605</v>
      </c>
      <c r="O197" s="63">
        <v>36448</v>
      </c>
      <c r="P197" s="3" t="s">
        <v>446</v>
      </c>
      <c r="Q197" s="3"/>
      <c r="R197" s="3"/>
      <c r="S197" s="3" t="s">
        <v>63</v>
      </c>
      <c r="V197" s="3" t="str">
        <f t="shared" si="41"/>
        <v>Tomas</v>
      </c>
      <c r="W197" s="3" t="str">
        <f t="shared" si="41"/>
        <v>Mačiulaitis</v>
      </c>
      <c r="Z197" s="3" t="str">
        <f t="shared" si="42"/>
        <v>Klaipėda</v>
      </c>
      <c r="AA197" s="60" t="str">
        <f t="shared" si="43"/>
        <v> </v>
      </c>
    </row>
    <row r="198" spans="1:27" ht="15">
      <c r="A198" s="52">
        <f t="shared" si="33"/>
        <v>97</v>
      </c>
      <c r="B198" s="52">
        <v>197</v>
      </c>
      <c r="C198" s="1">
        <v>848</v>
      </c>
      <c r="D198" s="1" t="s">
        <v>215</v>
      </c>
      <c r="E198" s="52" t="str">
        <f t="shared" si="34"/>
        <v>m848</v>
      </c>
      <c r="F198" s="53" t="str">
        <f t="shared" si="35"/>
        <v>Erika Lukaševič</v>
      </c>
      <c r="G198" s="54">
        <f t="shared" si="36"/>
        <v>36856</v>
      </c>
      <c r="H198" s="55" t="str">
        <f t="shared" si="37"/>
        <v>Klaipėda  NIKĖ</v>
      </c>
      <c r="I198" s="56" t="str">
        <f t="shared" si="38"/>
        <v>SC</v>
      </c>
      <c r="J198" s="56" t="str">
        <f t="shared" si="39"/>
        <v>NIKĖ</v>
      </c>
      <c r="K198" s="55" t="str">
        <f t="shared" si="40"/>
        <v>M.Krakys</v>
      </c>
      <c r="M198" s="3" t="s">
        <v>606</v>
      </c>
      <c r="N198" s="3" t="s">
        <v>607</v>
      </c>
      <c r="O198" s="63">
        <v>36856</v>
      </c>
      <c r="P198" s="3" t="s">
        <v>446</v>
      </c>
      <c r="Q198" s="3" t="s">
        <v>292</v>
      </c>
      <c r="R198" s="3" t="s">
        <v>449</v>
      </c>
      <c r="S198" s="3" t="s">
        <v>36</v>
      </c>
      <c r="V198" s="3" t="str">
        <f t="shared" si="41"/>
        <v>Erika</v>
      </c>
      <c r="W198" s="3" t="str">
        <f t="shared" si="41"/>
        <v>Lukaševič</v>
      </c>
      <c r="Z198" s="3" t="str">
        <f t="shared" si="42"/>
        <v>Klaipėda</v>
      </c>
      <c r="AA198" s="60" t="str">
        <f t="shared" si="43"/>
        <v> </v>
      </c>
    </row>
    <row r="199" spans="1:27" ht="15">
      <c r="A199" s="52">
        <f t="shared" si="33"/>
        <v>98</v>
      </c>
      <c r="B199" s="52">
        <v>198</v>
      </c>
      <c r="C199" s="1">
        <v>849</v>
      </c>
      <c r="D199" s="1" t="s">
        <v>201</v>
      </c>
      <c r="E199" s="52" t="str">
        <f t="shared" si="34"/>
        <v>v849</v>
      </c>
      <c r="F199" s="53" t="str">
        <f t="shared" si="35"/>
        <v>Aldas Žvirblis</v>
      </c>
      <c r="G199" s="54">
        <f t="shared" si="36"/>
        <v>37197</v>
      </c>
      <c r="H199" s="55" t="str">
        <f t="shared" si="37"/>
        <v>Klaipėda  NIKĖ</v>
      </c>
      <c r="I199" s="56" t="str">
        <f t="shared" si="38"/>
        <v>SC</v>
      </c>
      <c r="J199" s="56" t="str">
        <f t="shared" si="39"/>
        <v>NIKĖ</v>
      </c>
      <c r="K199" s="55" t="str">
        <f t="shared" si="40"/>
        <v>M.Krakys</v>
      </c>
      <c r="M199" s="3" t="s">
        <v>608</v>
      </c>
      <c r="N199" s="3" t="s">
        <v>609</v>
      </c>
      <c r="O199" s="63">
        <v>37197</v>
      </c>
      <c r="P199" s="3" t="s">
        <v>446</v>
      </c>
      <c r="Q199" s="3" t="s">
        <v>292</v>
      </c>
      <c r="R199" s="3" t="s">
        <v>449</v>
      </c>
      <c r="S199" s="3" t="s">
        <v>36</v>
      </c>
      <c r="V199" s="3" t="str">
        <f t="shared" si="41"/>
        <v>Aldas</v>
      </c>
      <c r="W199" s="3" t="str">
        <f t="shared" si="41"/>
        <v>Žvirblis</v>
      </c>
      <c r="Z199" s="3" t="str">
        <f t="shared" si="42"/>
        <v>Klaipėda</v>
      </c>
      <c r="AA199" s="60" t="str">
        <f t="shared" si="43"/>
        <v> </v>
      </c>
    </row>
    <row r="200" spans="1:27" ht="15">
      <c r="A200" s="52">
        <f t="shared" si="33"/>
        <v>99</v>
      </c>
      <c r="B200" s="52">
        <v>199</v>
      </c>
      <c r="C200" s="1">
        <v>852</v>
      </c>
      <c r="D200" s="1" t="s">
        <v>215</v>
      </c>
      <c r="E200" s="52" t="str">
        <f t="shared" si="34"/>
        <v>m852</v>
      </c>
      <c r="F200" s="53" t="str">
        <f t="shared" si="35"/>
        <v>Erika Monkevičiūtė</v>
      </c>
      <c r="G200" s="54">
        <f t="shared" si="36"/>
        <v>36875</v>
      </c>
      <c r="H200" s="55" t="str">
        <f t="shared" si="37"/>
        <v>Klaipėda   </v>
      </c>
      <c r="I200" s="56" t="str">
        <f t="shared" si="38"/>
        <v>SC</v>
      </c>
      <c r="J200" s="56" t="str">
        <f t="shared" si="39"/>
        <v> </v>
      </c>
      <c r="K200" s="55" t="str">
        <f t="shared" si="40"/>
        <v>V.Baronienė</v>
      </c>
      <c r="M200" s="3" t="s">
        <v>606</v>
      </c>
      <c r="N200" s="3" t="s">
        <v>610</v>
      </c>
      <c r="O200" s="63">
        <v>36875</v>
      </c>
      <c r="P200" s="3" t="s">
        <v>446</v>
      </c>
      <c r="Q200" s="3" t="s">
        <v>292</v>
      </c>
      <c r="R200" s="3"/>
      <c r="S200" s="3" t="s">
        <v>48</v>
      </c>
      <c r="V200" s="3" t="str">
        <f t="shared" si="41"/>
        <v>Erika</v>
      </c>
      <c r="W200" s="3" t="str">
        <f t="shared" si="41"/>
        <v>Monkevičiūtė</v>
      </c>
      <c r="Z200" s="3" t="str">
        <f t="shared" si="42"/>
        <v>Klaipėda</v>
      </c>
      <c r="AA200" s="60" t="str">
        <f t="shared" si="43"/>
        <v> </v>
      </c>
    </row>
    <row r="201" spans="1:27" ht="15">
      <c r="A201" s="52">
        <f t="shared" si="33"/>
        <v>100</v>
      </c>
      <c r="B201" s="52">
        <v>200</v>
      </c>
      <c r="C201" s="1">
        <v>853</v>
      </c>
      <c r="D201" s="1" t="s">
        <v>215</v>
      </c>
      <c r="E201" s="52" t="str">
        <f t="shared" si="34"/>
        <v>m853</v>
      </c>
      <c r="F201" s="53" t="str">
        <f t="shared" si="35"/>
        <v>Ieva Jakaitė</v>
      </c>
      <c r="G201" s="54">
        <f t="shared" si="36"/>
        <v>36571</v>
      </c>
      <c r="H201" s="55" t="str">
        <f t="shared" si="37"/>
        <v>Klaipėda   </v>
      </c>
      <c r="I201" s="56" t="str">
        <f t="shared" si="38"/>
        <v>SC</v>
      </c>
      <c r="J201" s="56" t="str">
        <f t="shared" si="39"/>
        <v> </v>
      </c>
      <c r="K201" s="55" t="str">
        <f t="shared" si="40"/>
        <v>V.Baronienė</v>
      </c>
      <c r="M201" s="3" t="s">
        <v>474</v>
      </c>
      <c r="N201" s="3" t="s">
        <v>611</v>
      </c>
      <c r="O201" s="63">
        <v>36571</v>
      </c>
      <c r="P201" s="3" t="s">
        <v>446</v>
      </c>
      <c r="Q201" s="3" t="s">
        <v>292</v>
      </c>
      <c r="R201" s="3"/>
      <c r="S201" s="3" t="s">
        <v>48</v>
      </c>
      <c r="V201" s="3" t="str">
        <f t="shared" si="41"/>
        <v>Ieva</v>
      </c>
      <c r="W201" s="3" t="str">
        <f t="shared" si="41"/>
        <v>Jakaitė</v>
      </c>
      <c r="Z201" s="3" t="str">
        <f t="shared" si="42"/>
        <v>Klaipėda</v>
      </c>
      <c r="AA201" s="60" t="str">
        <f t="shared" si="43"/>
        <v> </v>
      </c>
    </row>
    <row r="202" spans="1:27" ht="15">
      <c r="A202" s="52">
        <f t="shared" si="33"/>
        <v>101</v>
      </c>
      <c r="B202" s="52">
        <v>201</v>
      </c>
      <c r="C202" s="1">
        <v>854</v>
      </c>
      <c r="D202" s="1" t="s">
        <v>201</v>
      </c>
      <c r="E202" s="52" t="str">
        <f t="shared" si="34"/>
        <v>v854</v>
      </c>
      <c r="F202" s="53" t="str">
        <f t="shared" si="35"/>
        <v>Olegas Lavrenov</v>
      </c>
      <c r="G202" s="54">
        <f t="shared" si="36"/>
        <v>36752</v>
      </c>
      <c r="H202" s="55" t="str">
        <f t="shared" si="37"/>
        <v>Klaipėda   </v>
      </c>
      <c r="I202" s="56" t="str">
        <f t="shared" si="38"/>
        <v>SC</v>
      </c>
      <c r="J202" s="56" t="str">
        <f t="shared" si="39"/>
        <v> </v>
      </c>
      <c r="K202" s="55" t="str">
        <f t="shared" si="40"/>
        <v>M.Reinikovas</v>
      </c>
      <c r="M202" s="3" t="s">
        <v>612</v>
      </c>
      <c r="N202" s="3" t="s">
        <v>613</v>
      </c>
      <c r="O202" s="63">
        <v>36752</v>
      </c>
      <c r="P202" s="3" t="s">
        <v>446</v>
      </c>
      <c r="Q202" s="3" t="s">
        <v>292</v>
      </c>
      <c r="R202" s="3"/>
      <c r="S202" s="3" t="s">
        <v>535</v>
      </c>
      <c r="V202" s="3" t="str">
        <f t="shared" si="41"/>
        <v>Olegas</v>
      </c>
      <c r="W202" s="3" t="str">
        <f t="shared" si="41"/>
        <v>Lavrenov</v>
      </c>
      <c r="Z202" s="3" t="str">
        <f t="shared" si="42"/>
        <v>Klaipėda</v>
      </c>
      <c r="AA202" s="60" t="str">
        <f t="shared" si="43"/>
        <v> </v>
      </c>
    </row>
    <row r="203" spans="1:27" ht="15">
      <c r="A203" s="52">
        <f t="shared" si="33"/>
        <v>102</v>
      </c>
      <c r="B203" s="52">
        <v>202</v>
      </c>
      <c r="C203" s="1">
        <v>855</v>
      </c>
      <c r="D203" s="1" t="s">
        <v>201</v>
      </c>
      <c r="E203" s="52" t="str">
        <f t="shared" si="34"/>
        <v>v855</v>
      </c>
      <c r="F203" s="53" t="str">
        <f t="shared" si="35"/>
        <v>Tomas Tarasevičius</v>
      </c>
      <c r="G203" s="54">
        <f t="shared" si="36"/>
        <v>37100</v>
      </c>
      <c r="H203" s="55" t="str">
        <f t="shared" si="37"/>
        <v>Klaipėda   </v>
      </c>
      <c r="I203" s="56" t="str">
        <f t="shared" si="38"/>
        <v>SC</v>
      </c>
      <c r="J203" s="56" t="str">
        <f t="shared" si="39"/>
        <v> </v>
      </c>
      <c r="K203" s="55" t="str">
        <f t="shared" si="40"/>
        <v>M.Reinikovas</v>
      </c>
      <c r="M203" s="3" t="s">
        <v>512</v>
      </c>
      <c r="N203" s="3" t="s">
        <v>614</v>
      </c>
      <c r="O203" s="63">
        <v>37100</v>
      </c>
      <c r="P203" s="3" t="s">
        <v>446</v>
      </c>
      <c r="Q203" s="3" t="s">
        <v>292</v>
      </c>
      <c r="R203" s="3"/>
      <c r="S203" s="3" t="s">
        <v>535</v>
      </c>
      <c r="V203" s="3" t="str">
        <f t="shared" si="41"/>
        <v>Tomas</v>
      </c>
      <c r="W203" s="3" t="str">
        <f t="shared" si="41"/>
        <v>Tarasevičius</v>
      </c>
      <c r="Z203" s="3" t="str">
        <f t="shared" si="42"/>
        <v>Klaipėda</v>
      </c>
      <c r="AA203" s="60" t="str">
        <f t="shared" si="43"/>
        <v> </v>
      </c>
    </row>
    <row r="204" spans="1:27" ht="15">
      <c r="A204" s="52">
        <f t="shared" si="33"/>
        <v>103</v>
      </c>
      <c r="B204" s="52">
        <v>203</v>
      </c>
      <c r="C204" s="1">
        <v>856</v>
      </c>
      <c r="D204" s="1" t="s">
        <v>201</v>
      </c>
      <c r="E204" s="52" t="str">
        <f t="shared" si="34"/>
        <v>v856</v>
      </c>
      <c r="F204" s="53" t="str">
        <f t="shared" si="35"/>
        <v>Mantas Vaičikauskas</v>
      </c>
      <c r="G204" s="54">
        <f t="shared" si="36"/>
        <v>36798</v>
      </c>
      <c r="H204" s="55" t="str">
        <f t="shared" si="37"/>
        <v>Klaipėda   </v>
      </c>
      <c r="I204" s="56" t="str">
        <f t="shared" si="38"/>
        <v>SC</v>
      </c>
      <c r="J204" s="56" t="str">
        <f t="shared" si="39"/>
        <v> </v>
      </c>
      <c r="K204" s="55" t="str">
        <f t="shared" si="40"/>
        <v>M.Reinikovas</v>
      </c>
      <c r="M204" s="3" t="s">
        <v>312</v>
      </c>
      <c r="N204" s="3" t="s">
        <v>615</v>
      </c>
      <c r="O204" s="63">
        <v>36798</v>
      </c>
      <c r="P204" s="3" t="s">
        <v>446</v>
      </c>
      <c r="Q204" s="3" t="s">
        <v>292</v>
      </c>
      <c r="R204" s="3"/>
      <c r="S204" s="3" t="s">
        <v>535</v>
      </c>
      <c r="V204" s="3" t="str">
        <f t="shared" si="41"/>
        <v>Mantas</v>
      </c>
      <c r="W204" s="3" t="str">
        <f t="shared" si="41"/>
        <v>Vaičikauskas</v>
      </c>
      <c r="Z204" s="3" t="str">
        <f t="shared" si="42"/>
        <v>Klaipėda</v>
      </c>
      <c r="AA204" s="60" t="str">
        <f t="shared" si="43"/>
        <v> </v>
      </c>
    </row>
    <row r="205" spans="1:27" ht="15">
      <c r="A205" s="52">
        <f t="shared" si="33"/>
        <v>104</v>
      </c>
      <c r="B205" s="52">
        <v>204</v>
      </c>
      <c r="C205" s="1">
        <v>862</v>
      </c>
      <c r="D205" s="1" t="s">
        <v>201</v>
      </c>
      <c r="E205" s="52" t="str">
        <f t="shared" si="34"/>
        <v>v862</v>
      </c>
      <c r="F205" s="53" t="str">
        <f t="shared" si="35"/>
        <v>Andrius Pilitauskas</v>
      </c>
      <c r="G205" s="54">
        <f t="shared" si="36"/>
        <v>36355</v>
      </c>
      <c r="H205" s="55" t="str">
        <f t="shared" si="37"/>
        <v>Klaipėda   </v>
      </c>
      <c r="I205" s="56" t="str">
        <f t="shared" si="38"/>
        <v>SC</v>
      </c>
      <c r="J205" s="56" t="str">
        <f t="shared" si="39"/>
        <v> </v>
      </c>
      <c r="K205" s="55" t="str">
        <f t="shared" si="40"/>
        <v>O.Grybauskienė</v>
      </c>
      <c r="M205" s="3" t="s">
        <v>386</v>
      </c>
      <c r="N205" s="3" t="s">
        <v>616</v>
      </c>
      <c r="O205" s="63">
        <v>36355</v>
      </c>
      <c r="P205" s="3" t="s">
        <v>446</v>
      </c>
      <c r="Q205" s="3" t="s">
        <v>292</v>
      </c>
      <c r="R205" s="3"/>
      <c r="S205" s="3" t="s">
        <v>63</v>
      </c>
      <c r="V205" s="3" t="str">
        <f t="shared" si="41"/>
        <v>Andrius</v>
      </c>
      <c r="W205" s="3" t="str">
        <f t="shared" si="41"/>
        <v>Pilitauskas</v>
      </c>
      <c r="Z205" s="3" t="str">
        <f t="shared" si="42"/>
        <v>Klaipėda</v>
      </c>
      <c r="AA205" s="60" t="str">
        <f t="shared" si="43"/>
        <v> </v>
      </c>
    </row>
    <row r="206" spans="1:27" ht="15">
      <c r="A206" s="52">
        <f t="shared" si="33"/>
        <v>105</v>
      </c>
      <c r="B206" s="52">
        <v>205</v>
      </c>
      <c r="C206" s="1">
        <v>867</v>
      </c>
      <c r="D206" s="1" t="s">
        <v>201</v>
      </c>
      <c r="E206" s="52" t="str">
        <f t="shared" si="34"/>
        <v>v867</v>
      </c>
      <c r="F206" s="53" t="str">
        <f t="shared" si="35"/>
        <v>Nikita Baronenko</v>
      </c>
      <c r="G206" s="54">
        <f t="shared" si="36"/>
        <v>36636</v>
      </c>
      <c r="H206" s="55" t="str">
        <f t="shared" si="37"/>
        <v>Klaipėda   </v>
      </c>
      <c r="I206" s="56" t="str">
        <f t="shared" si="38"/>
        <v>SC</v>
      </c>
      <c r="J206" s="56" t="str">
        <f t="shared" si="39"/>
        <v> </v>
      </c>
      <c r="K206" s="55" t="str">
        <f t="shared" si="40"/>
        <v>O.Grybauskienė</v>
      </c>
      <c r="M206" s="3" t="s">
        <v>617</v>
      </c>
      <c r="N206" s="3" t="s">
        <v>618</v>
      </c>
      <c r="O206" s="63">
        <v>36636</v>
      </c>
      <c r="P206" s="3" t="s">
        <v>446</v>
      </c>
      <c r="Q206" s="3" t="s">
        <v>292</v>
      </c>
      <c r="R206" s="3"/>
      <c r="S206" s="3" t="s">
        <v>63</v>
      </c>
      <c r="V206" s="3" t="str">
        <f t="shared" si="41"/>
        <v>Nikita</v>
      </c>
      <c r="W206" s="3" t="str">
        <f t="shared" si="41"/>
        <v>Baronenko</v>
      </c>
      <c r="Z206" s="3" t="str">
        <f t="shared" si="42"/>
        <v>Klaipėda</v>
      </c>
      <c r="AA206" s="60" t="str">
        <f t="shared" si="43"/>
        <v> </v>
      </c>
    </row>
    <row r="207" spans="1:27" ht="15">
      <c r="A207" s="52">
        <f t="shared" si="33"/>
        <v>106</v>
      </c>
      <c r="B207" s="52">
        <v>206</v>
      </c>
      <c r="C207" s="1">
        <v>868</v>
      </c>
      <c r="D207" s="1" t="s">
        <v>201</v>
      </c>
      <c r="E207" s="52" t="str">
        <f t="shared" si="34"/>
        <v>v868</v>
      </c>
      <c r="F207" s="53" t="str">
        <f t="shared" si="35"/>
        <v>Arnas Kuras</v>
      </c>
      <c r="G207" s="54">
        <f t="shared" si="36"/>
        <v>37453</v>
      </c>
      <c r="H207" s="55" t="str">
        <f t="shared" si="37"/>
        <v>Klaipėda   </v>
      </c>
      <c r="I207" s="56" t="str">
        <f t="shared" si="38"/>
        <v> </v>
      </c>
      <c r="J207" s="56" t="str">
        <f t="shared" si="39"/>
        <v> </v>
      </c>
      <c r="K207" s="55" t="str">
        <f t="shared" si="40"/>
        <v>O.Grybauskienė</v>
      </c>
      <c r="M207" s="3" t="s">
        <v>619</v>
      </c>
      <c r="N207" s="3" t="s">
        <v>620</v>
      </c>
      <c r="O207" s="63">
        <v>37453</v>
      </c>
      <c r="P207" s="3" t="s">
        <v>446</v>
      </c>
      <c r="Q207" s="3"/>
      <c r="R207" s="3"/>
      <c r="S207" s="3" t="s">
        <v>63</v>
      </c>
      <c r="V207" s="3" t="str">
        <f t="shared" si="41"/>
        <v>Arnas</v>
      </c>
      <c r="W207" s="3" t="str">
        <f t="shared" si="41"/>
        <v>Kuras</v>
      </c>
      <c r="Z207" s="3" t="str">
        <f t="shared" si="42"/>
        <v>Klaipėda</v>
      </c>
      <c r="AA207" s="60" t="str">
        <f t="shared" si="43"/>
        <v> </v>
      </c>
    </row>
    <row r="208" spans="1:27" ht="15">
      <c r="A208" s="52">
        <f t="shared" si="33"/>
        <v>107</v>
      </c>
      <c r="B208" s="52">
        <v>207</v>
      </c>
      <c r="C208" s="1">
        <v>870</v>
      </c>
      <c r="D208" s="1" t="s">
        <v>215</v>
      </c>
      <c r="E208" s="52" t="str">
        <f t="shared" si="34"/>
        <v>m870</v>
      </c>
      <c r="F208" s="53" t="str">
        <f t="shared" si="35"/>
        <v>Paulina Norvilaitė</v>
      </c>
      <c r="G208" s="54">
        <f t="shared" si="36"/>
        <v>36392</v>
      </c>
      <c r="H208" s="55" t="str">
        <f t="shared" si="37"/>
        <v>Klaipėda  NIKĖ</v>
      </c>
      <c r="I208" s="56" t="str">
        <f t="shared" si="38"/>
        <v> </v>
      </c>
      <c r="J208" s="56" t="str">
        <f t="shared" si="39"/>
        <v>NIKĖ</v>
      </c>
      <c r="K208" s="55" t="str">
        <f t="shared" si="40"/>
        <v>E.Norvilas</v>
      </c>
      <c r="M208" s="3" t="s">
        <v>621</v>
      </c>
      <c r="N208" s="3" t="s">
        <v>622</v>
      </c>
      <c r="O208" s="63">
        <v>36392</v>
      </c>
      <c r="P208" s="3" t="s">
        <v>446</v>
      </c>
      <c r="Q208" s="3"/>
      <c r="R208" s="3" t="s">
        <v>623</v>
      </c>
      <c r="S208" s="3" t="s">
        <v>69</v>
      </c>
      <c r="V208" s="3" t="str">
        <f t="shared" si="41"/>
        <v>Paulina</v>
      </c>
      <c r="W208" s="3" t="str">
        <f t="shared" si="41"/>
        <v>Norvilaitė</v>
      </c>
      <c r="Z208" s="3" t="str">
        <f t="shared" si="42"/>
        <v>Klaipėda</v>
      </c>
      <c r="AA208" s="60" t="str">
        <f t="shared" si="43"/>
        <v> </v>
      </c>
    </row>
    <row r="209" spans="1:27" ht="15">
      <c r="A209" s="52">
        <f t="shared" si="33"/>
        <v>108</v>
      </c>
      <c r="B209" s="52">
        <v>208</v>
      </c>
      <c r="C209" s="52">
        <v>871</v>
      </c>
      <c r="D209" s="1" t="s">
        <v>215</v>
      </c>
      <c r="E209" s="52" t="str">
        <f t="shared" si="34"/>
        <v>m871</v>
      </c>
      <c r="F209" s="53" t="str">
        <f t="shared" si="35"/>
        <v>Iveta Mažutytė</v>
      </c>
      <c r="G209" s="54">
        <f t="shared" si="36"/>
        <v>37611</v>
      </c>
      <c r="H209" s="55" t="str">
        <f t="shared" si="37"/>
        <v>Klaipėda   </v>
      </c>
      <c r="I209" s="56" t="str">
        <f t="shared" si="38"/>
        <v> </v>
      </c>
      <c r="J209" s="56" t="str">
        <f t="shared" si="39"/>
        <v> </v>
      </c>
      <c r="K209" s="55" t="str">
        <f t="shared" si="40"/>
        <v>A.Vilčinskienė, R.Adomaitienė</v>
      </c>
      <c r="M209" s="3" t="s">
        <v>305</v>
      </c>
      <c r="N209" s="3" t="s">
        <v>624</v>
      </c>
      <c r="O209" s="63">
        <v>37611</v>
      </c>
      <c r="P209" s="3" t="s">
        <v>446</v>
      </c>
      <c r="Q209" s="3"/>
      <c r="R209" s="3"/>
      <c r="S209" s="3" t="s">
        <v>60</v>
      </c>
      <c r="T209" s="53" t="s">
        <v>462</v>
      </c>
      <c r="U209" s="53" t="s">
        <v>562</v>
      </c>
      <c r="V209" s="3" t="str">
        <f t="shared" si="41"/>
        <v>Iveta</v>
      </c>
      <c r="W209" s="3" t="str">
        <f t="shared" si="41"/>
        <v>Mažutytė</v>
      </c>
      <c r="Z209" s="3" t="str">
        <f t="shared" si="42"/>
        <v>Klaipėda</v>
      </c>
      <c r="AA209" s="60" t="str">
        <f t="shared" si="43"/>
        <v>60m tolis</v>
      </c>
    </row>
    <row r="210" spans="1:27" ht="15">
      <c r="A210" s="52">
        <f t="shared" si="33"/>
        <v>109</v>
      </c>
      <c r="B210" s="52">
        <v>209</v>
      </c>
      <c r="C210" s="52">
        <v>872</v>
      </c>
      <c r="D210" s="1" t="s">
        <v>215</v>
      </c>
      <c r="E210" s="52" t="str">
        <f t="shared" si="34"/>
        <v>m872</v>
      </c>
      <c r="F210" s="53" t="str">
        <f t="shared" si="35"/>
        <v>Karina Jasadavičiūtė</v>
      </c>
      <c r="G210" s="54">
        <f t="shared" si="36"/>
        <v>36895</v>
      </c>
      <c r="H210" s="55" t="str">
        <f t="shared" si="37"/>
        <v>Klaipėda   </v>
      </c>
      <c r="I210" s="56" t="str">
        <f t="shared" si="38"/>
        <v> </v>
      </c>
      <c r="J210" s="56" t="str">
        <f t="shared" si="39"/>
        <v> </v>
      </c>
      <c r="K210" s="55" t="str">
        <f t="shared" si="40"/>
        <v>A.Vilčinskienė, R.Adomaitienė</v>
      </c>
      <c r="M210" s="3" t="s">
        <v>625</v>
      </c>
      <c r="N210" s="3" t="s">
        <v>626</v>
      </c>
      <c r="O210" s="63">
        <v>36895</v>
      </c>
      <c r="P210" s="3" t="s">
        <v>446</v>
      </c>
      <c r="Q210" s="3"/>
      <c r="R210" s="3"/>
      <c r="S210" s="3" t="s">
        <v>60</v>
      </c>
      <c r="T210" s="53" t="s">
        <v>462</v>
      </c>
      <c r="U210" s="53" t="s">
        <v>562</v>
      </c>
      <c r="V210" s="3" t="str">
        <f t="shared" si="41"/>
        <v>Karina</v>
      </c>
      <c r="W210" s="3" t="str">
        <f t="shared" si="41"/>
        <v>Jasadavičiūtė</v>
      </c>
      <c r="Z210" s="3" t="str">
        <f t="shared" si="42"/>
        <v>Klaipėda</v>
      </c>
      <c r="AA210" s="60" t="str">
        <f t="shared" si="43"/>
        <v>60m tolis</v>
      </c>
    </row>
    <row r="211" spans="1:27" ht="15">
      <c r="A211" s="52">
        <f t="shared" si="33"/>
        <v>110</v>
      </c>
      <c r="B211" s="52">
        <v>210</v>
      </c>
      <c r="C211" s="52">
        <v>873</v>
      </c>
      <c r="D211" s="1" t="s">
        <v>215</v>
      </c>
      <c r="E211" s="52" t="str">
        <f t="shared" si="34"/>
        <v>m873</v>
      </c>
      <c r="F211" s="53" t="str">
        <f t="shared" si="35"/>
        <v>Evelina Vasiliauskaitė</v>
      </c>
      <c r="G211" s="54">
        <f t="shared" si="36"/>
        <v>37739</v>
      </c>
      <c r="H211" s="55" t="str">
        <f t="shared" si="37"/>
        <v>Klaipėda   </v>
      </c>
      <c r="I211" s="56" t="str">
        <f t="shared" si="38"/>
        <v> </v>
      </c>
      <c r="J211" s="56" t="str">
        <f t="shared" si="39"/>
        <v> </v>
      </c>
      <c r="K211" s="55" t="str">
        <f t="shared" si="40"/>
        <v>A.Vilčinskienė, R.Adomaitienė</v>
      </c>
      <c r="M211" s="3" t="s">
        <v>267</v>
      </c>
      <c r="N211" s="3" t="s">
        <v>627</v>
      </c>
      <c r="O211" s="63">
        <v>37739</v>
      </c>
      <c r="P211" s="3" t="s">
        <v>446</v>
      </c>
      <c r="Q211" s="3"/>
      <c r="R211" s="3"/>
      <c r="S211" s="3" t="s">
        <v>60</v>
      </c>
      <c r="T211" s="53" t="s">
        <v>462</v>
      </c>
      <c r="U211" s="53" t="s">
        <v>562</v>
      </c>
      <c r="V211" s="3" t="str">
        <f t="shared" si="41"/>
        <v>Evelina</v>
      </c>
      <c r="W211" s="3" t="str">
        <f t="shared" si="41"/>
        <v>Vasiliauskaitė</v>
      </c>
      <c r="Z211" s="3" t="str">
        <f t="shared" si="42"/>
        <v>Klaipėda</v>
      </c>
      <c r="AA211" s="60" t="str">
        <f t="shared" si="43"/>
        <v>60m tolis</v>
      </c>
    </row>
    <row r="212" spans="1:27" ht="15">
      <c r="A212" s="52">
        <f t="shared" si="33"/>
        <v>111</v>
      </c>
      <c r="B212" s="52">
        <v>211</v>
      </c>
      <c r="C212" s="52">
        <v>874</v>
      </c>
      <c r="D212" s="1" t="s">
        <v>201</v>
      </c>
      <c r="E212" s="52" t="str">
        <f t="shared" si="34"/>
        <v>v874</v>
      </c>
      <c r="F212" s="53" t="str">
        <f t="shared" si="35"/>
        <v>Marius Sedaravičius</v>
      </c>
      <c r="G212" s="54">
        <f t="shared" si="36"/>
        <v>36441</v>
      </c>
      <c r="H212" s="55" t="str">
        <f t="shared" si="37"/>
        <v>Klaipėda   </v>
      </c>
      <c r="I212" s="56" t="str">
        <f t="shared" si="38"/>
        <v> </v>
      </c>
      <c r="J212" s="56" t="str">
        <f t="shared" si="39"/>
        <v> </v>
      </c>
      <c r="K212" s="55" t="str">
        <f t="shared" si="40"/>
        <v>A.Vilčinskienė, R.Adomaitienė</v>
      </c>
      <c r="M212" s="3" t="s">
        <v>411</v>
      </c>
      <c r="N212" s="3" t="s">
        <v>628</v>
      </c>
      <c r="O212" s="63">
        <v>36441</v>
      </c>
      <c r="P212" s="3" t="s">
        <v>446</v>
      </c>
      <c r="Q212" s="3"/>
      <c r="R212" s="3"/>
      <c r="S212" s="3" t="s">
        <v>60</v>
      </c>
      <c r="T212" s="53" t="s">
        <v>462</v>
      </c>
      <c r="U212" s="53" t="s">
        <v>508</v>
      </c>
      <c r="V212" s="3" t="str">
        <f t="shared" si="41"/>
        <v>Marius</v>
      </c>
      <c r="W212" s="3" t="str">
        <f t="shared" si="41"/>
        <v>Sedaravičius</v>
      </c>
      <c r="Z212" s="3" t="str">
        <f t="shared" si="42"/>
        <v>Klaipėda</v>
      </c>
      <c r="AA212" s="60" t="str">
        <f t="shared" si="43"/>
        <v>60m 60bb</v>
      </c>
    </row>
    <row r="213" spans="1:27" ht="15">
      <c r="A213" s="52">
        <f t="shared" si="33"/>
        <v>112</v>
      </c>
      <c r="B213" s="52">
        <v>212</v>
      </c>
      <c r="C213" s="52">
        <v>875</v>
      </c>
      <c r="D213" s="1" t="s">
        <v>215</v>
      </c>
      <c r="E213" s="52" t="str">
        <f t="shared" si="34"/>
        <v>m875</v>
      </c>
      <c r="F213" s="53" t="str">
        <f t="shared" si="35"/>
        <v>Lėja Kubiliūtė</v>
      </c>
      <c r="G213" s="54">
        <f t="shared" si="36"/>
        <v>37974</v>
      </c>
      <c r="H213" s="55" t="str">
        <f t="shared" si="37"/>
        <v>Klaipėda   </v>
      </c>
      <c r="I213" s="56" t="str">
        <f t="shared" si="38"/>
        <v> </v>
      </c>
      <c r="J213" s="56" t="str">
        <f t="shared" si="39"/>
        <v> </v>
      </c>
      <c r="K213" s="55" t="str">
        <f t="shared" si="40"/>
        <v>A.Vilčinskienė, R.Adomaitienė</v>
      </c>
      <c r="M213" s="3" t="s">
        <v>629</v>
      </c>
      <c r="N213" s="3" t="s">
        <v>569</v>
      </c>
      <c r="O213" s="63">
        <v>37974</v>
      </c>
      <c r="P213" s="3" t="s">
        <v>446</v>
      </c>
      <c r="Q213" s="3"/>
      <c r="R213" s="3"/>
      <c r="S213" s="3" t="s">
        <v>60</v>
      </c>
      <c r="T213" s="53" t="s">
        <v>462</v>
      </c>
      <c r="U213" s="53" t="s">
        <v>562</v>
      </c>
      <c r="V213" s="3" t="str">
        <f t="shared" si="41"/>
        <v>Lėja</v>
      </c>
      <c r="W213" s="3" t="str">
        <f t="shared" si="41"/>
        <v>Kubiliūtė</v>
      </c>
      <c r="Z213" s="3" t="str">
        <f t="shared" si="42"/>
        <v>Klaipėda</v>
      </c>
      <c r="AA213" s="60" t="str">
        <f t="shared" si="43"/>
        <v>60m tolis</v>
      </c>
    </row>
    <row r="214" spans="1:27" ht="15">
      <c r="A214" s="52">
        <f t="shared" si="33"/>
        <v>113</v>
      </c>
      <c r="B214" s="52">
        <v>213</v>
      </c>
      <c r="C214" s="52">
        <v>876</v>
      </c>
      <c r="D214" s="1" t="s">
        <v>201</v>
      </c>
      <c r="E214" s="52" t="str">
        <f t="shared" si="34"/>
        <v>v876</v>
      </c>
      <c r="F214" s="53" t="str">
        <f t="shared" si="35"/>
        <v>Tomas Vasiljevas</v>
      </c>
      <c r="G214" s="54">
        <f t="shared" si="36"/>
        <v>36229</v>
      </c>
      <c r="H214" s="55" t="str">
        <f t="shared" si="37"/>
        <v>Klaipėda   </v>
      </c>
      <c r="I214" s="56" t="str">
        <f t="shared" si="38"/>
        <v> </v>
      </c>
      <c r="J214" s="56" t="str">
        <f t="shared" si="39"/>
        <v> </v>
      </c>
      <c r="K214" s="55" t="str">
        <f t="shared" si="40"/>
        <v>A.Vilčinskienė, R.Adomaitienė</v>
      </c>
      <c r="M214" s="3" t="s">
        <v>512</v>
      </c>
      <c r="N214" s="3" t="s">
        <v>630</v>
      </c>
      <c r="O214" s="63">
        <v>36229</v>
      </c>
      <c r="P214" s="3" t="s">
        <v>446</v>
      </c>
      <c r="Q214" s="3"/>
      <c r="R214" s="3"/>
      <c r="S214" s="3" t="s">
        <v>60</v>
      </c>
      <c r="T214" s="53" t="s">
        <v>462</v>
      </c>
      <c r="U214" s="53" t="s">
        <v>477</v>
      </c>
      <c r="V214" s="3" t="str">
        <f t="shared" si="41"/>
        <v>Tomas</v>
      </c>
      <c r="W214" s="3" t="str">
        <f t="shared" si="41"/>
        <v>Vasiljevas</v>
      </c>
      <c r="Z214" s="3" t="str">
        <f t="shared" si="42"/>
        <v>Klaipėda</v>
      </c>
      <c r="AA214" s="60" t="str">
        <f t="shared" si="43"/>
        <v>60m rut</v>
      </c>
    </row>
    <row r="215" spans="1:27" ht="15">
      <c r="A215" s="52">
        <f t="shared" si="33"/>
        <v>114</v>
      </c>
      <c r="B215" s="52">
        <v>214</v>
      </c>
      <c r="C215" s="52">
        <v>877</v>
      </c>
      <c r="D215" s="1" t="s">
        <v>215</v>
      </c>
      <c r="E215" s="52" t="str">
        <f t="shared" si="34"/>
        <v>m877</v>
      </c>
      <c r="F215" s="53" t="str">
        <f t="shared" si="35"/>
        <v>Viktorija Širvinskaitė</v>
      </c>
      <c r="G215" s="54">
        <f t="shared" si="36"/>
        <v>36727</v>
      </c>
      <c r="H215" s="55" t="str">
        <f t="shared" si="37"/>
        <v>Klaipėda  MARATONAS</v>
      </c>
      <c r="I215" s="56" t="str">
        <f t="shared" si="38"/>
        <v>SC</v>
      </c>
      <c r="J215" s="56" t="str">
        <f t="shared" si="39"/>
        <v>MARATONAS</v>
      </c>
      <c r="K215" s="55" t="str">
        <f t="shared" si="40"/>
        <v>J.R.Beržinskai</v>
      </c>
      <c r="M215" s="3" t="s">
        <v>631</v>
      </c>
      <c r="N215" s="3" t="s">
        <v>632</v>
      </c>
      <c r="O215" s="63">
        <v>36727</v>
      </c>
      <c r="P215" s="3" t="s">
        <v>446</v>
      </c>
      <c r="Q215" s="3" t="s">
        <v>292</v>
      </c>
      <c r="R215" s="3" t="s">
        <v>408</v>
      </c>
      <c r="S215" s="3" t="s">
        <v>42</v>
      </c>
      <c r="T215" s="53" t="s">
        <v>462</v>
      </c>
      <c r="U215" s="53" t="s">
        <v>463</v>
      </c>
      <c r="V215" s="3" t="str">
        <f t="shared" si="41"/>
        <v>Viktorija</v>
      </c>
      <c r="W215" s="3" t="str">
        <f t="shared" si="41"/>
        <v>Širvinskaitė</v>
      </c>
      <c r="Z215" s="3" t="str">
        <f t="shared" si="42"/>
        <v>Klaipėda</v>
      </c>
      <c r="AA215" s="60" t="str">
        <f t="shared" si="43"/>
        <v>60m 200m</v>
      </c>
    </row>
    <row r="216" spans="1:27" ht="15">
      <c r="A216" s="52">
        <f t="shared" si="33"/>
        <v>115</v>
      </c>
      <c r="B216" s="52">
        <v>215</v>
      </c>
      <c r="C216" s="52">
        <v>878</v>
      </c>
      <c r="D216" s="1" t="s">
        <v>201</v>
      </c>
      <c r="E216" s="52" t="str">
        <f t="shared" si="34"/>
        <v>v878</v>
      </c>
      <c r="F216" s="53" t="str">
        <f t="shared" si="35"/>
        <v>Bartas Gedminas</v>
      </c>
      <c r="G216" s="54">
        <f t="shared" si="36"/>
        <v>37328</v>
      </c>
      <c r="H216" s="55" t="str">
        <f t="shared" si="37"/>
        <v>Klaipėda  MARATONAS</v>
      </c>
      <c r="I216" s="56" t="str">
        <f t="shared" si="38"/>
        <v>SC</v>
      </c>
      <c r="J216" s="56" t="str">
        <f t="shared" si="39"/>
        <v>MARATONAS</v>
      </c>
      <c r="K216" s="55" t="str">
        <f t="shared" si="40"/>
        <v>J.R.Beržinskai</v>
      </c>
      <c r="M216" s="3" t="s">
        <v>633</v>
      </c>
      <c r="N216" s="3" t="s">
        <v>634</v>
      </c>
      <c r="O216" s="63">
        <v>37328</v>
      </c>
      <c r="P216" s="3" t="s">
        <v>446</v>
      </c>
      <c r="Q216" s="3" t="s">
        <v>292</v>
      </c>
      <c r="R216" s="3" t="s">
        <v>408</v>
      </c>
      <c r="S216" s="3" t="s">
        <v>42</v>
      </c>
      <c r="T216" s="53" t="s">
        <v>462</v>
      </c>
      <c r="U216" s="53" t="s">
        <v>463</v>
      </c>
      <c r="V216" s="3" t="str">
        <f t="shared" si="41"/>
        <v>Bartas</v>
      </c>
      <c r="W216" s="3" t="str">
        <f t="shared" si="41"/>
        <v>Gedminas</v>
      </c>
      <c r="Z216" s="3" t="str">
        <f t="shared" si="42"/>
        <v>Klaipėda</v>
      </c>
      <c r="AA216" s="60" t="str">
        <f t="shared" si="43"/>
        <v>60m 200m</v>
      </c>
    </row>
    <row r="217" spans="1:27" ht="15">
      <c r="A217" s="52">
        <f t="shared" si="33"/>
        <v>116</v>
      </c>
      <c r="B217" s="52">
        <v>216</v>
      </c>
      <c r="C217" s="52">
        <v>879</v>
      </c>
      <c r="D217" s="1" t="s">
        <v>215</v>
      </c>
      <c r="E217" s="52" t="str">
        <f t="shared" si="34"/>
        <v>m879</v>
      </c>
      <c r="F217" s="53" t="str">
        <f t="shared" si="35"/>
        <v>Laura Dargytė</v>
      </c>
      <c r="G217" s="54">
        <f t="shared" si="36"/>
        <v>37413</v>
      </c>
      <c r="H217" s="55" t="str">
        <f t="shared" si="37"/>
        <v>Klaipėda  MARATONAS</v>
      </c>
      <c r="I217" s="56" t="str">
        <f t="shared" si="38"/>
        <v>SC</v>
      </c>
      <c r="J217" s="56" t="str">
        <f t="shared" si="39"/>
        <v>MARATONAS</v>
      </c>
      <c r="K217" s="55" t="str">
        <f t="shared" si="40"/>
        <v>J.R.Beržinskai</v>
      </c>
      <c r="M217" s="3" t="s">
        <v>389</v>
      </c>
      <c r="N217" s="3" t="s">
        <v>635</v>
      </c>
      <c r="O217" s="63">
        <v>37413</v>
      </c>
      <c r="P217" s="3" t="s">
        <v>446</v>
      </c>
      <c r="Q217" s="3" t="s">
        <v>292</v>
      </c>
      <c r="R217" s="3" t="s">
        <v>408</v>
      </c>
      <c r="S217" s="3" t="s">
        <v>42</v>
      </c>
      <c r="T217" s="53" t="s">
        <v>462</v>
      </c>
      <c r="U217" s="53" t="s">
        <v>463</v>
      </c>
      <c r="V217" s="3" t="str">
        <f t="shared" si="41"/>
        <v>Laura</v>
      </c>
      <c r="W217" s="3" t="str">
        <f t="shared" si="41"/>
        <v>Dargytė</v>
      </c>
      <c r="Z217" s="3" t="str">
        <f t="shared" si="42"/>
        <v>Klaipėda</v>
      </c>
      <c r="AA217" s="60" t="str">
        <f t="shared" si="43"/>
        <v>60m 200m</v>
      </c>
    </row>
    <row r="218" spans="1:27" ht="15">
      <c r="A218" s="52">
        <f t="shared" si="33"/>
        <v>117</v>
      </c>
      <c r="B218" s="52">
        <v>217</v>
      </c>
      <c r="C218" s="52">
        <v>880</v>
      </c>
      <c r="D218" s="1" t="s">
        <v>201</v>
      </c>
      <c r="E218" s="52" t="str">
        <f t="shared" si="34"/>
        <v>v880</v>
      </c>
      <c r="F218" s="53" t="str">
        <f t="shared" si="35"/>
        <v>Tadas Danilevičius</v>
      </c>
      <c r="G218" s="54">
        <f t="shared" si="36"/>
        <v>37433</v>
      </c>
      <c r="H218" s="55" t="str">
        <f t="shared" si="37"/>
        <v>Klaipėda  MARATONAS</v>
      </c>
      <c r="I218" s="56" t="str">
        <f t="shared" si="38"/>
        <v>SC</v>
      </c>
      <c r="J218" s="56" t="str">
        <f t="shared" si="39"/>
        <v>MARATONAS</v>
      </c>
      <c r="K218" s="55" t="str">
        <f t="shared" si="40"/>
        <v>J.R.Beržinskai</v>
      </c>
      <c r="M218" s="3" t="s">
        <v>205</v>
      </c>
      <c r="N218" s="3" t="s">
        <v>636</v>
      </c>
      <c r="O218" s="63">
        <v>37433</v>
      </c>
      <c r="P218" s="3" t="s">
        <v>446</v>
      </c>
      <c r="Q218" s="3" t="s">
        <v>292</v>
      </c>
      <c r="R218" s="3" t="s">
        <v>408</v>
      </c>
      <c r="S218" s="3" t="s">
        <v>42</v>
      </c>
      <c r="T218" s="53" t="s">
        <v>462</v>
      </c>
      <c r="U218" s="53" t="s">
        <v>463</v>
      </c>
      <c r="V218" s="3" t="str">
        <f t="shared" si="41"/>
        <v>Tadas</v>
      </c>
      <c r="W218" s="3" t="str">
        <f t="shared" si="41"/>
        <v>Danilevičius</v>
      </c>
      <c r="Z218" s="3" t="str">
        <f t="shared" si="42"/>
        <v>Klaipėda</v>
      </c>
      <c r="AA218" s="60" t="str">
        <f t="shared" si="43"/>
        <v>60m 200m</v>
      </c>
    </row>
    <row r="219" spans="1:27" ht="15">
      <c r="A219" s="52">
        <f t="shared" si="33"/>
        <v>118</v>
      </c>
      <c r="B219" s="52">
        <v>218</v>
      </c>
      <c r="C219" s="52">
        <v>881</v>
      </c>
      <c r="D219" s="1" t="s">
        <v>215</v>
      </c>
      <c r="E219" s="52" t="str">
        <f t="shared" si="34"/>
        <v>m881</v>
      </c>
      <c r="F219" s="53" t="str">
        <f t="shared" si="35"/>
        <v>Gintarė Kiesaitė</v>
      </c>
      <c r="G219" s="54">
        <f t="shared" si="36"/>
        <v>37529</v>
      </c>
      <c r="H219" s="55" t="str">
        <f t="shared" si="37"/>
        <v>Klaipėda  MARATONAS</v>
      </c>
      <c r="I219" s="56" t="str">
        <f t="shared" si="38"/>
        <v>SC</v>
      </c>
      <c r="J219" s="56" t="str">
        <f t="shared" si="39"/>
        <v>MARATONAS</v>
      </c>
      <c r="K219" s="55" t="str">
        <f t="shared" si="40"/>
        <v>J.R.Beržinskai</v>
      </c>
      <c r="M219" s="3" t="s">
        <v>216</v>
      </c>
      <c r="N219" s="3" t="s">
        <v>637</v>
      </c>
      <c r="O219" s="63">
        <v>37529</v>
      </c>
      <c r="P219" s="3" t="s">
        <v>446</v>
      </c>
      <c r="Q219" s="3" t="s">
        <v>292</v>
      </c>
      <c r="R219" s="3" t="s">
        <v>408</v>
      </c>
      <c r="S219" s="3" t="s">
        <v>42</v>
      </c>
      <c r="T219" s="53" t="s">
        <v>462</v>
      </c>
      <c r="U219" s="53" t="s">
        <v>463</v>
      </c>
      <c r="V219" s="3" t="str">
        <f t="shared" si="41"/>
        <v>Gintarė</v>
      </c>
      <c r="W219" s="3" t="str">
        <f t="shared" si="41"/>
        <v>Kiesaitė</v>
      </c>
      <c r="Z219" s="3" t="str">
        <f t="shared" si="42"/>
        <v>Klaipėda</v>
      </c>
      <c r="AA219" s="60" t="str">
        <f t="shared" si="43"/>
        <v>60m 200m</v>
      </c>
    </row>
    <row r="220" spans="1:27" ht="15">
      <c r="A220" s="52">
        <f t="shared" si="33"/>
        <v>119</v>
      </c>
      <c r="B220" s="52">
        <v>219</v>
      </c>
      <c r="C220" s="52">
        <v>882</v>
      </c>
      <c r="D220" s="1" t="s">
        <v>201</v>
      </c>
      <c r="E220" s="52" t="str">
        <f t="shared" si="34"/>
        <v>v882</v>
      </c>
      <c r="F220" s="53" t="str">
        <f t="shared" si="35"/>
        <v>Tomas Sluckus</v>
      </c>
      <c r="G220" s="54">
        <f t="shared" si="36"/>
        <v>37805</v>
      </c>
      <c r="H220" s="55" t="str">
        <f t="shared" si="37"/>
        <v>Klaipėda  MARATONAS</v>
      </c>
      <c r="I220" s="56" t="str">
        <f t="shared" si="38"/>
        <v>SC</v>
      </c>
      <c r="J220" s="56" t="str">
        <f t="shared" si="39"/>
        <v>MARATONAS</v>
      </c>
      <c r="K220" s="55" t="str">
        <f t="shared" si="40"/>
        <v>J.R.Beržinskai</v>
      </c>
      <c r="M220" s="3" t="s">
        <v>512</v>
      </c>
      <c r="N220" s="3" t="s">
        <v>638</v>
      </c>
      <c r="O220" s="63">
        <v>37805</v>
      </c>
      <c r="P220" s="3" t="s">
        <v>446</v>
      </c>
      <c r="Q220" s="3" t="s">
        <v>292</v>
      </c>
      <c r="R220" s="3" t="s">
        <v>408</v>
      </c>
      <c r="S220" s="3" t="s">
        <v>42</v>
      </c>
      <c r="T220" s="53" t="s">
        <v>462</v>
      </c>
      <c r="U220" s="53" t="s">
        <v>463</v>
      </c>
      <c r="V220" s="3" t="str">
        <f t="shared" si="41"/>
        <v>Tomas</v>
      </c>
      <c r="W220" s="3" t="str">
        <f t="shared" si="41"/>
        <v>Sluckus</v>
      </c>
      <c r="Z220" s="3" t="str">
        <f t="shared" si="42"/>
        <v>Klaipėda</v>
      </c>
      <c r="AA220" s="60" t="str">
        <f t="shared" si="43"/>
        <v>60m 200m</v>
      </c>
    </row>
    <row r="221" spans="1:27" ht="15">
      <c r="A221" s="52">
        <f t="shared" si="33"/>
        <v>120</v>
      </c>
      <c r="B221" s="52">
        <v>220</v>
      </c>
      <c r="C221" s="52">
        <v>883</v>
      </c>
      <c r="D221" s="1" t="s">
        <v>215</v>
      </c>
      <c r="E221" s="52" t="str">
        <f t="shared" si="34"/>
        <v>m883</v>
      </c>
      <c r="F221" s="53" t="str">
        <f t="shared" si="35"/>
        <v>Brigita Pupelytė</v>
      </c>
      <c r="G221" s="54">
        <f t="shared" si="36"/>
        <v>36081</v>
      </c>
      <c r="H221" s="55" t="str">
        <f t="shared" si="37"/>
        <v>Klaipėda  MARATONAS</v>
      </c>
      <c r="I221" s="56" t="str">
        <f t="shared" si="38"/>
        <v>SC</v>
      </c>
      <c r="J221" s="56" t="str">
        <f t="shared" si="39"/>
        <v>MARATONAS</v>
      </c>
      <c r="K221" s="55" t="str">
        <f t="shared" si="40"/>
        <v>J.R.Beržinskai</v>
      </c>
      <c r="M221" s="3" t="s">
        <v>639</v>
      </c>
      <c r="N221" s="3" t="s">
        <v>640</v>
      </c>
      <c r="O221" s="63">
        <v>36081</v>
      </c>
      <c r="P221" s="3" t="s">
        <v>446</v>
      </c>
      <c r="Q221" s="3" t="s">
        <v>292</v>
      </c>
      <c r="R221" s="3" t="s">
        <v>408</v>
      </c>
      <c r="S221" s="3" t="s">
        <v>42</v>
      </c>
      <c r="T221" s="53" t="s">
        <v>462</v>
      </c>
      <c r="U221" s="53" t="s">
        <v>463</v>
      </c>
      <c r="V221" s="3" t="str">
        <f t="shared" si="41"/>
        <v>Brigita</v>
      </c>
      <c r="W221" s="3" t="str">
        <f t="shared" si="41"/>
        <v>Pupelytė</v>
      </c>
      <c r="Z221" s="3" t="str">
        <f t="shared" si="42"/>
        <v>Klaipėda</v>
      </c>
      <c r="AA221" s="60" t="str">
        <f t="shared" si="43"/>
        <v>60m 200m</v>
      </c>
    </row>
    <row r="222" spans="1:27" ht="15">
      <c r="A222" s="52">
        <f t="shared" si="33"/>
        <v>121</v>
      </c>
      <c r="B222" s="52">
        <v>221</v>
      </c>
      <c r="C222" s="52">
        <v>884</v>
      </c>
      <c r="D222" s="52" t="s">
        <v>215</v>
      </c>
      <c r="E222" s="52" t="str">
        <f t="shared" si="34"/>
        <v>m884</v>
      </c>
      <c r="F222" s="53" t="str">
        <f t="shared" si="35"/>
        <v>Patricija Skurdenytė</v>
      </c>
      <c r="G222" s="54">
        <f t="shared" si="36"/>
        <v>36668</v>
      </c>
      <c r="H222" s="55" t="str">
        <f t="shared" si="37"/>
        <v>Klaipėda   </v>
      </c>
      <c r="I222" s="56" t="str">
        <f t="shared" si="38"/>
        <v> </v>
      </c>
      <c r="J222" s="56" t="str">
        <f t="shared" si="39"/>
        <v> </v>
      </c>
      <c r="K222" s="55" t="str">
        <f t="shared" si="40"/>
        <v>O.Grybauskienė</v>
      </c>
      <c r="M222" s="66" t="s">
        <v>641</v>
      </c>
      <c r="N222" s="66" t="s">
        <v>642</v>
      </c>
      <c r="O222" s="67">
        <v>36668</v>
      </c>
      <c r="P222" s="3" t="s">
        <v>446</v>
      </c>
      <c r="Q222" s="66"/>
      <c r="R222" s="66"/>
      <c r="S222" s="66" t="s">
        <v>63</v>
      </c>
      <c r="V222" s="3" t="str">
        <f t="shared" si="41"/>
        <v>Patricija</v>
      </c>
      <c r="W222" s="3" t="str">
        <f t="shared" si="41"/>
        <v>Skurdenytė</v>
      </c>
      <c r="Z222" s="3" t="str">
        <f t="shared" si="42"/>
        <v>Klaipėda</v>
      </c>
      <c r="AA222" s="60" t="str">
        <f t="shared" si="43"/>
        <v> </v>
      </c>
    </row>
    <row r="223" spans="1:27" ht="15">
      <c r="A223" s="52">
        <f t="shared" si="33"/>
        <v>122</v>
      </c>
      <c r="B223" s="52">
        <v>222</v>
      </c>
      <c r="C223" s="52">
        <v>885</v>
      </c>
      <c r="D223" s="52" t="s">
        <v>215</v>
      </c>
      <c r="E223" s="52" t="str">
        <f t="shared" si="34"/>
        <v>m885</v>
      </c>
      <c r="F223" s="53" t="str">
        <f t="shared" si="35"/>
        <v>Skaidra Rimkutė</v>
      </c>
      <c r="G223" s="54">
        <f t="shared" si="36"/>
        <v>35894</v>
      </c>
      <c r="H223" s="55" t="str">
        <f t="shared" si="37"/>
        <v>Klaipėda   </v>
      </c>
      <c r="I223" s="56" t="str">
        <f t="shared" si="38"/>
        <v> </v>
      </c>
      <c r="J223" s="56" t="str">
        <f t="shared" si="39"/>
        <v> </v>
      </c>
      <c r="K223" s="55" t="str">
        <f t="shared" si="40"/>
        <v>D.D.Senkai</v>
      </c>
      <c r="M223" s="68" t="s">
        <v>643</v>
      </c>
      <c r="N223" s="69" t="s">
        <v>547</v>
      </c>
      <c r="O223" s="61">
        <v>35894</v>
      </c>
      <c r="P223" s="3" t="s">
        <v>446</v>
      </c>
      <c r="Q223" s="70"/>
      <c r="R223" s="59"/>
      <c r="S223" s="60" t="s">
        <v>37</v>
      </c>
      <c r="V223" s="3" t="str">
        <f t="shared" si="41"/>
        <v>Skaidra</v>
      </c>
      <c r="W223" s="3" t="str">
        <f t="shared" si="41"/>
        <v>Rimkutė</v>
      </c>
      <c r="Z223" s="3" t="str">
        <f t="shared" si="42"/>
        <v>Klaipėda</v>
      </c>
      <c r="AA223" s="60" t="str">
        <f t="shared" si="43"/>
        <v> </v>
      </c>
    </row>
    <row r="224" spans="1:27" ht="15">
      <c r="A224" s="52">
        <f t="shared" si="33"/>
        <v>123</v>
      </c>
      <c r="B224" s="52">
        <v>223</v>
      </c>
      <c r="C224" s="52">
        <v>886</v>
      </c>
      <c r="D224" s="52" t="s">
        <v>215</v>
      </c>
      <c r="E224" s="52" t="str">
        <f t="shared" si="34"/>
        <v>m886</v>
      </c>
      <c r="F224" s="53" t="str">
        <f t="shared" si="35"/>
        <v>Aina Skierutė</v>
      </c>
      <c r="G224" s="54">
        <f t="shared" si="36"/>
        <v>37059</v>
      </c>
      <c r="H224" s="55" t="str">
        <f t="shared" si="37"/>
        <v>Klaipėda   </v>
      </c>
      <c r="I224" s="56" t="str">
        <f t="shared" si="38"/>
        <v> </v>
      </c>
      <c r="J224" s="56" t="str">
        <f t="shared" si="39"/>
        <v> </v>
      </c>
      <c r="K224" s="55" t="str">
        <f t="shared" si="40"/>
        <v>E.Norvilas</v>
      </c>
      <c r="M224" s="68" t="s">
        <v>644</v>
      </c>
      <c r="N224" s="69" t="s">
        <v>645</v>
      </c>
      <c r="O224" s="61">
        <v>37059</v>
      </c>
      <c r="P224" s="3" t="s">
        <v>446</v>
      </c>
      <c r="Q224" s="70"/>
      <c r="R224" s="59"/>
      <c r="S224" s="60" t="s">
        <v>69</v>
      </c>
      <c r="V224" s="3" t="str">
        <f t="shared" si="41"/>
        <v>Aina</v>
      </c>
      <c r="W224" s="3" t="str">
        <f t="shared" si="41"/>
        <v>Skierutė</v>
      </c>
      <c r="Z224" s="3" t="str">
        <f t="shared" si="42"/>
        <v>Klaipėda</v>
      </c>
      <c r="AA224" s="60" t="str">
        <f t="shared" si="43"/>
        <v> </v>
      </c>
    </row>
    <row r="225" spans="1:27" ht="15">
      <c r="A225" s="52">
        <f t="shared" si="33"/>
        <v>124</v>
      </c>
      <c r="B225" s="52">
        <v>224</v>
      </c>
      <c r="C225" s="52">
        <v>887</v>
      </c>
      <c r="D225" s="52" t="s">
        <v>215</v>
      </c>
      <c r="E225" s="52" t="str">
        <f t="shared" si="34"/>
        <v>m887</v>
      </c>
      <c r="F225" s="53" t="str">
        <f t="shared" si="35"/>
        <v>Aistė Klevinskaitė</v>
      </c>
      <c r="G225" s="54">
        <f t="shared" si="36"/>
        <v>37312</v>
      </c>
      <c r="H225" s="55" t="str">
        <f t="shared" si="37"/>
        <v>Klaipėda   </v>
      </c>
      <c r="I225" s="56" t="str">
        <f t="shared" si="38"/>
        <v> </v>
      </c>
      <c r="J225" s="56" t="str">
        <f t="shared" si="39"/>
        <v> </v>
      </c>
      <c r="K225" s="55" t="str">
        <f t="shared" si="40"/>
        <v>E.Norvilas</v>
      </c>
      <c r="M225" s="53" t="s">
        <v>254</v>
      </c>
      <c r="N225" s="53" t="s">
        <v>646</v>
      </c>
      <c r="O225" s="61">
        <v>37312</v>
      </c>
      <c r="P225" s="60" t="s">
        <v>446</v>
      </c>
      <c r="R225" s="59"/>
      <c r="S225" s="60" t="s">
        <v>69</v>
      </c>
      <c r="V225" s="3" t="str">
        <f t="shared" si="41"/>
        <v>Aistė</v>
      </c>
      <c r="W225" s="3" t="str">
        <f t="shared" si="41"/>
        <v>Klevinskaitė</v>
      </c>
      <c r="Z225" s="3" t="str">
        <f t="shared" si="42"/>
        <v>Klaipėda</v>
      </c>
      <c r="AA225" s="60" t="str">
        <f t="shared" si="43"/>
        <v> </v>
      </c>
    </row>
    <row r="226" spans="1:27" ht="15">
      <c r="A226" s="52">
        <f t="shared" si="33"/>
        <v>125</v>
      </c>
      <c r="B226" s="52">
        <v>225</v>
      </c>
      <c r="C226" s="52">
        <v>888</v>
      </c>
      <c r="D226" s="52" t="s">
        <v>215</v>
      </c>
      <c r="E226" s="52" t="str">
        <f t="shared" si="34"/>
        <v>m888</v>
      </c>
      <c r="F226" s="53" t="str">
        <f t="shared" si="35"/>
        <v>Kornelija Saunorytė</v>
      </c>
      <c r="G226" s="54">
        <f t="shared" si="36"/>
        <v>37122</v>
      </c>
      <c r="H226" s="55" t="str">
        <f t="shared" si="37"/>
        <v>Klaipėda   </v>
      </c>
      <c r="I226" s="56" t="str">
        <f t="shared" si="38"/>
        <v> </v>
      </c>
      <c r="J226" s="56" t="str">
        <f t="shared" si="39"/>
        <v> </v>
      </c>
      <c r="K226" s="55" t="str">
        <f t="shared" si="40"/>
        <v>D.D.Senkai</v>
      </c>
      <c r="M226" s="53" t="s">
        <v>647</v>
      </c>
      <c r="N226" s="71" t="s">
        <v>648</v>
      </c>
      <c r="O226" s="61">
        <v>37122</v>
      </c>
      <c r="P226" s="60" t="s">
        <v>446</v>
      </c>
      <c r="R226" s="59"/>
      <c r="S226" s="60" t="s">
        <v>37</v>
      </c>
      <c r="V226" s="3" t="str">
        <f t="shared" si="41"/>
        <v>Kornelija</v>
      </c>
      <c r="W226" s="3" t="str">
        <f t="shared" si="41"/>
        <v>Saunorytė</v>
      </c>
      <c r="Z226" s="3" t="str">
        <f t="shared" si="42"/>
        <v>Klaipėda</v>
      </c>
      <c r="AA226" s="60" t="str">
        <f t="shared" si="43"/>
        <v> </v>
      </c>
    </row>
    <row r="227" spans="1:27" ht="15">
      <c r="A227" s="52">
        <f t="shared" si="33"/>
        <v>126</v>
      </c>
      <c r="B227" s="52">
        <v>226</v>
      </c>
      <c r="C227" s="52">
        <v>889</v>
      </c>
      <c r="D227" s="52" t="s">
        <v>215</v>
      </c>
      <c r="E227" s="52" t="str">
        <f t="shared" si="34"/>
        <v>m889</v>
      </c>
      <c r="F227" s="53" t="str">
        <f t="shared" si="35"/>
        <v>Ieva Radzevičiūtė</v>
      </c>
      <c r="G227" s="54">
        <f t="shared" si="36"/>
        <v>37449</v>
      </c>
      <c r="H227" s="55" t="str">
        <f t="shared" si="37"/>
        <v>Klaipėda   </v>
      </c>
      <c r="I227" s="56" t="str">
        <f t="shared" si="38"/>
        <v> </v>
      </c>
      <c r="J227" s="56" t="str">
        <f t="shared" si="39"/>
        <v> </v>
      </c>
      <c r="K227" s="55" t="str">
        <f t="shared" si="40"/>
        <v>V.Baronienė</v>
      </c>
      <c r="M227" s="53" t="s">
        <v>474</v>
      </c>
      <c r="N227" s="53" t="s">
        <v>506</v>
      </c>
      <c r="O227" s="57">
        <v>37449</v>
      </c>
      <c r="P227" s="60" t="s">
        <v>446</v>
      </c>
      <c r="R227" s="59"/>
      <c r="S227" s="60" t="s">
        <v>48</v>
      </c>
      <c r="V227" s="3" t="str">
        <f t="shared" si="41"/>
        <v>Ieva</v>
      </c>
      <c r="W227" s="3" t="str">
        <f t="shared" si="41"/>
        <v>Radzevičiūtė</v>
      </c>
      <c r="Z227" s="3" t="str">
        <f t="shared" si="42"/>
        <v>Klaipėda</v>
      </c>
      <c r="AA227" s="60" t="str">
        <f t="shared" si="43"/>
        <v> </v>
      </c>
    </row>
    <row r="228" spans="1:27" ht="15">
      <c r="A228" s="52">
        <f t="shared" si="33"/>
        <v>127</v>
      </c>
      <c r="B228" s="52">
        <v>227</v>
      </c>
      <c r="C228" s="52">
        <v>890</v>
      </c>
      <c r="D228" s="52" t="s">
        <v>215</v>
      </c>
      <c r="E228" s="52" t="str">
        <f t="shared" si="34"/>
        <v>m890</v>
      </c>
      <c r="F228" s="53" t="str">
        <f t="shared" si="35"/>
        <v>Rasa Kožikytė</v>
      </c>
      <c r="G228" s="54">
        <f t="shared" si="36"/>
        <v>37501</v>
      </c>
      <c r="H228" s="55" t="str">
        <f t="shared" si="37"/>
        <v>Klaipėda   </v>
      </c>
      <c r="I228" s="56" t="str">
        <f t="shared" si="38"/>
        <v> </v>
      </c>
      <c r="J228" s="56" t="str">
        <f t="shared" si="39"/>
        <v> </v>
      </c>
      <c r="K228" s="55" t="str">
        <f t="shared" si="40"/>
        <v>M.Alseika</v>
      </c>
      <c r="M228" s="53" t="s">
        <v>649</v>
      </c>
      <c r="N228" s="53" t="s">
        <v>650</v>
      </c>
      <c r="O228" s="57">
        <v>37501</v>
      </c>
      <c r="P228" s="60" t="s">
        <v>446</v>
      </c>
      <c r="R228" s="59"/>
      <c r="S228" s="60" t="s">
        <v>98</v>
      </c>
      <c r="V228" s="3" t="str">
        <f t="shared" si="41"/>
        <v>Rasa</v>
      </c>
      <c r="W228" s="3" t="str">
        <f t="shared" si="41"/>
        <v>Kožikytė</v>
      </c>
      <c r="Z228" s="3" t="str">
        <f t="shared" si="42"/>
        <v>Klaipėda</v>
      </c>
      <c r="AA228" s="60" t="str">
        <f t="shared" si="43"/>
        <v> </v>
      </c>
    </row>
    <row r="229" spans="1:27" ht="15">
      <c r="A229" s="52">
        <f t="shared" si="33"/>
        <v>128</v>
      </c>
      <c r="B229" s="52">
        <v>228</v>
      </c>
      <c r="C229" s="52">
        <v>891</v>
      </c>
      <c r="D229" s="52" t="s">
        <v>215</v>
      </c>
      <c r="E229" s="52" t="str">
        <f t="shared" si="34"/>
        <v>m891</v>
      </c>
      <c r="F229" s="53" t="str">
        <f t="shared" si="35"/>
        <v>Emilija Nevieraitė</v>
      </c>
      <c r="G229" s="54">
        <f t="shared" si="36"/>
        <v>37088</v>
      </c>
      <c r="H229" s="55" t="str">
        <f t="shared" si="37"/>
        <v>Klaipėda   </v>
      </c>
      <c r="I229" s="56" t="str">
        <f t="shared" si="38"/>
        <v> </v>
      </c>
      <c r="J229" s="56" t="str">
        <f t="shared" si="39"/>
        <v> </v>
      </c>
      <c r="K229" s="55" t="str">
        <f t="shared" si="40"/>
        <v>M.Krakys</v>
      </c>
      <c r="M229" s="53" t="s">
        <v>558</v>
      </c>
      <c r="N229" s="53" t="s">
        <v>651</v>
      </c>
      <c r="O229" s="57">
        <v>37088</v>
      </c>
      <c r="P229" s="60" t="s">
        <v>446</v>
      </c>
      <c r="R229" s="59"/>
      <c r="S229" s="60" t="s">
        <v>36</v>
      </c>
      <c r="V229" s="3" t="str">
        <f t="shared" si="41"/>
        <v>Emilija</v>
      </c>
      <c r="W229" s="3" t="str">
        <f t="shared" si="41"/>
        <v>Nevieraitė</v>
      </c>
      <c r="Z229" s="3" t="str">
        <f t="shared" si="42"/>
        <v>Klaipėda</v>
      </c>
      <c r="AA229" s="60" t="str">
        <f t="shared" si="43"/>
        <v> </v>
      </c>
    </row>
    <row r="230" spans="1:27" ht="15">
      <c r="A230" s="52">
        <f t="shared" si="33"/>
        <v>129</v>
      </c>
      <c r="B230" s="52">
        <v>229</v>
      </c>
      <c r="C230" s="52">
        <v>892</v>
      </c>
      <c r="D230" s="52" t="s">
        <v>215</v>
      </c>
      <c r="E230" s="52" t="str">
        <f t="shared" si="34"/>
        <v>m892</v>
      </c>
      <c r="F230" s="53" t="str">
        <f t="shared" si="35"/>
        <v>Viktorija Gudžiūnaitė</v>
      </c>
      <c r="G230" s="54">
        <f t="shared" si="36"/>
        <v>37188</v>
      </c>
      <c r="H230" s="55" t="str">
        <f t="shared" si="37"/>
        <v>Klaipėda   </v>
      </c>
      <c r="I230" s="56" t="str">
        <f t="shared" si="38"/>
        <v> </v>
      </c>
      <c r="J230" s="56" t="str">
        <f t="shared" si="39"/>
        <v> </v>
      </c>
      <c r="K230" s="55" t="str">
        <f t="shared" si="40"/>
        <v>D.D.Senkai</v>
      </c>
      <c r="M230" s="53" t="s">
        <v>631</v>
      </c>
      <c r="N230" s="53" t="s">
        <v>652</v>
      </c>
      <c r="O230" s="57">
        <v>37188</v>
      </c>
      <c r="P230" s="60" t="s">
        <v>446</v>
      </c>
      <c r="R230" s="59"/>
      <c r="S230" s="60" t="s">
        <v>37</v>
      </c>
      <c r="V230" s="3" t="str">
        <f t="shared" si="41"/>
        <v>Viktorija</v>
      </c>
      <c r="W230" s="3" t="str">
        <f t="shared" si="41"/>
        <v>Gudžiūnaitė</v>
      </c>
      <c r="Z230" s="3" t="str">
        <f t="shared" si="42"/>
        <v>Klaipėda</v>
      </c>
      <c r="AA230" s="60" t="str">
        <f t="shared" si="43"/>
        <v> </v>
      </c>
    </row>
    <row r="231" spans="1:27" ht="15">
      <c r="A231" s="52">
        <f aca="true" t="shared" si="44" ref="A231:A294">IF(ISBLANK(M231),"",A230+1)</f>
        <v>130</v>
      </c>
      <c r="B231" s="52">
        <v>230</v>
      </c>
      <c r="C231" s="52">
        <v>893</v>
      </c>
      <c r="D231" s="52" t="s">
        <v>215</v>
      </c>
      <c r="E231" s="52" t="str">
        <f t="shared" si="34"/>
        <v>m893</v>
      </c>
      <c r="F231" s="53" t="str">
        <f t="shared" si="35"/>
        <v>Gabrielė Monkevičiūtė</v>
      </c>
      <c r="G231" s="54">
        <f t="shared" si="36"/>
        <v>36951</v>
      </c>
      <c r="H231" s="55" t="str">
        <f t="shared" si="37"/>
        <v>Klaipėda   </v>
      </c>
      <c r="I231" s="56" t="str">
        <f t="shared" si="38"/>
        <v> </v>
      </c>
      <c r="J231" s="56" t="str">
        <f t="shared" si="39"/>
        <v> </v>
      </c>
      <c r="K231" s="55" t="str">
        <f t="shared" si="40"/>
        <v>D.D.Senkai</v>
      </c>
      <c r="M231" s="53" t="s">
        <v>318</v>
      </c>
      <c r="N231" s="53" t="s">
        <v>610</v>
      </c>
      <c r="O231" s="57">
        <v>36951</v>
      </c>
      <c r="P231" s="60" t="s">
        <v>446</v>
      </c>
      <c r="R231" s="59"/>
      <c r="S231" s="60" t="s">
        <v>37</v>
      </c>
      <c r="V231" s="3" t="str">
        <f t="shared" si="41"/>
        <v>Gabrielė</v>
      </c>
      <c r="W231" s="3" t="str">
        <f t="shared" si="41"/>
        <v>Monkevičiūtė</v>
      </c>
      <c r="Z231" s="3" t="str">
        <f t="shared" si="42"/>
        <v>Klaipėda</v>
      </c>
      <c r="AA231" s="60" t="str">
        <f t="shared" si="43"/>
        <v> </v>
      </c>
    </row>
    <row r="232" spans="1:27" ht="15">
      <c r="A232" s="52">
        <f t="shared" si="44"/>
        <v>131</v>
      </c>
      <c r="B232" s="52">
        <v>231</v>
      </c>
      <c r="C232" s="52">
        <v>894</v>
      </c>
      <c r="D232" s="52" t="s">
        <v>215</v>
      </c>
      <c r="E232" s="52" t="str">
        <f t="shared" si="34"/>
        <v>m894</v>
      </c>
      <c r="F232" s="53" t="str">
        <f t="shared" si="35"/>
        <v>Eva Sakalauskaitė</v>
      </c>
      <c r="G232" s="54">
        <f t="shared" si="36"/>
        <v>37414</v>
      </c>
      <c r="H232" s="55" t="str">
        <f t="shared" si="37"/>
        <v>Klaipėda   </v>
      </c>
      <c r="I232" s="56" t="str">
        <f t="shared" si="38"/>
        <v> </v>
      </c>
      <c r="J232" s="56" t="str">
        <f t="shared" si="39"/>
        <v> </v>
      </c>
      <c r="K232" s="55" t="str">
        <f t="shared" si="40"/>
        <v>V.Baronienė</v>
      </c>
      <c r="M232" s="53" t="s">
        <v>653</v>
      </c>
      <c r="N232" s="53" t="s">
        <v>654</v>
      </c>
      <c r="O232" s="57">
        <v>37414</v>
      </c>
      <c r="P232" s="60" t="s">
        <v>446</v>
      </c>
      <c r="R232" s="59"/>
      <c r="S232" s="60" t="s">
        <v>48</v>
      </c>
      <c r="V232" s="3" t="str">
        <f t="shared" si="41"/>
        <v>Eva</v>
      </c>
      <c r="W232" s="3" t="str">
        <f t="shared" si="41"/>
        <v>Sakalauskaitė</v>
      </c>
      <c r="Z232" s="3" t="str">
        <f t="shared" si="42"/>
        <v>Klaipėda</v>
      </c>
      <c r="AA232" s="60" t="str">
        <f t="shared" si="43"/>
        <v> </v>
      </c>
    </row>
    <row r="233" spans="1:27" ht="15">
      <c r="A233" s="52">
        <f t="shared" si="44"/>
        <v>132</v>
      </c>
      <c r="B233" s="52">
        <v>232</v>
      </c>
      <c r="C233" s="52">
        <v>895</v>
      </c>
      <c r="D233" s="52" t="s">
        <v>215</v>
      </c>
      <c r="E233" s="52" t="str">
        <f t="shared" si="34"/>
        <v>m895</v>
      </c>
      <c r="F233" s="53" t="str">
        <f t="shared" si="35"/>
        <v>Elija Lukoševičiūtė</v>
      </c>
      <c r="G233" s="54">
        <f t="shared" si="36"/>
        <v>37975</v>
      </c>
      <c r="H233" s="55" t="str">
        <f t="shared" si="37"/>
        <v>Klaipėda   </v>
      </c>
      <c r="I233" s="56" t="str">
        <f t="shared" si="38"/>
        <v> </v>
      </c>
      <c r="J233" s="56" t="str">
        <f t="shared" si="39"/>
        <v> </v>
      </c>
      <c r="K233" s="55" t="str">
        <f t="shared" si="40"/>
        <v>V.Baronienė</v>
      </c>
      <c r="M233" s="53" t="s">
        <v>655</v>
      </c>
      <c r="N233" s="53" t="s">
        <v>656</v>
      </c>
      <c r="O233" s="57">
        <v>37975</v>
      </c>
      <c r="P233" s="60" t="s">
        <v>446</v>
      </c>
      <c r="R233" s="59"/>
      <c r="S233" s="60" t="s">
        <v>48</v>
      </c>
      <c r="V233" s="3" t="str">
        <f t="shared" si="41"/>
        <v>Elija</v>
      </c>
      <c r="W233" s="3" t="str">
        <f t="shared" si="41"/>
        <v>Lukoševičiūtė</v>
      </c>
      <c r="Z233" s="3" t="str">
        <f t="shared" si="42"/>
        <v>Klaipėda</v>
      </c>
      <c r="AA233" s="60" t="str">
        <f t="shared" si="43"/>
        <v> </v>
      </c>
    </row>
    <row r="234" spans="1:27" ht="15">
      <c r="A234" s="52">
        <f t="shared" si="44"/>
        <v>133</v>
      </c>
      <c r="B234" s="52">
        <v>233</v>
      </c>
      <c r="C234" s="52">
        <v>896</v>
      </c>
      <c r="D234" s="52" t="s">
        <v>215</v>
      </c>
      <c r="E234" s="52" t="str">
        <f t="shared" si="34"/>
        <v>m896</v>
      </c>
      <c r="F234" s="53" t="str">
        <f t="shared" si="35"/>
        <v>Gustė Jonikaitė</v>
      </c>
      <c r="G234" s="54">
        <f t="shared" si="36"/>
        <v>38079</v>
      </c>
      <c r="H234" s="55" t="str">
        <f t="shared" si="37"/>
        <v>Klaipėda   </v>
      </c>
      <c r="I234" s="56" t="str">
        <f t="shared" si="38"/>
        <v> </v>
      </c>
      <c r="J234" s="56" t="str">
        <f t="shared" si="39"/>
        <v> </v>
      </c>
      <c r="K234" s="55" t="str">
        <f t="shared" si="40"/>
        <v>M.Alseika</v>
      </c>
      <c r="M234" s="53" t="s">
        <v>657</v>
      </c>
      <c r="N234" s="53" t="s">
        <v>658</v>
      </c>
      <c r="O234" s="57">
        <v>38079</v>
      </c>
      <c r="P234" s="60" t="s">
        <v>446</v>
      </c>
      <c r="R234" s="59"/>
      <c r="S234" s="60" t="s">
        <v>98</v>
      </c>
      <c r="V234" s="3" t="str">
        <f t="shared" si="41"/>
        <v>Gustė</v>
      </c>
      <c r="W234" s="3" t="str">
        <f t="shared" si="41"/>
        <v>Jonikaitė</v>
      </c>
      <c r="Z234" s="3" t="str">
        <f t="shared" si="42"/>
        <v>Klaipėda</v>
      </c>
      <c r="AA234" s="60" t="str">
        <f t="shared" si="43"/>
        <v> </v>
      </c>
    </row>
    <row r="235" spans="1:27" ht="15">
      <c r="A235" s="52">
        <f t="shared" si="44"/>
        <v>134</v>
      </c>
      <c r="B235" s="52">
        <v>234</v>
      </c>
      <c r="C235" s="52">
        <v>897</v>
      </c>
      <c r="D235" s="52" t="s">
        <v>215</v>
      </c>
      <c r="E235" s="52" t="str">
        <f t="shared" si="34"/>
        <v>m897</v>
      </c>
      <c r="F235" s="53" t="str">
        <f t="shared" si="35"/>
        <v>Ernesta Gričiūtė</v>
      </c>
      <c r="G235" s="54">
        <f t="shared" si="36"/>
        <v>38024</v>
      </c>
      <c r="H235" s="55" t="str">
        <f t="shared" si="37"/>
        <v>Klaipėda   </v>
      </c>
      <c r="I235" s="56" t="str">
        <f t="shared" si="38"/>
        <v> </v>
      </c>
      <c r="J235" s="56" t="str">
        <f t="shared" si="39"/>
        <v> </v>
      </c>
      <c r="K235" s="55" t="str">
        <f t="shared" si="40"/>
        <v>M.Alseika</v>
      </c>
      <c r="M235" s="53" t="s">
        <v>659</v>
      </c>
      <c r="N235" s="53" t="s">
        <v>660</v>
      </c>
      <c r="O235" s="57">
        <v>38024</v>
      </c>
      <c r="P235" s="60" t="s">
        <v>446</v>
      </c>
      <c r="R235" s="59"/>
      <c r="S235" s="60" t="s">
        <v>98</v>
      </c>
      <c r="V235" s="3" t="str">
        <f t="shared" si="41"/>
        <v>Ernesta</v>
      </c>
      <c r="W235" s="3" t="str">
        <f t="shared" si="41"/>
        <v>Gričiūtė</v>
      </c>
      <c r="Z235" s="3" t="str">
        <f t="shared" si="42"/>
        <v>Klaipėda</v>
      </c>
      <c r="AA235" s="60" t="str">
        <f t="shared" si="43"/>
        <v> </v>
      </c>
    </row>
    <row r="236" spans="1:27" ht="15">
      <c r="A236" s="52">
        <f t="shared" si="44"/>
        <v>135</v>
      </c>
      <c r="B236" s="52">
        <v>235</v>
      </c>
      <c r="C236" s="52">
        <v>898</v>
      </c>
      <c r="D236" s="52" t="s">
        <v>215</v>
      </c>
      <c r="E236" s="52" t="str">
        <f t="shared" si="34"/>
        <v>m898</v>
      </c>
      <c r="F236" s="53" t="str">
        <f t="shared" si="35"/>
        <v>Deimantė Vidzgaudaitė</v>
      </c>
      <c r="G236" s="54">
        <f t="shared" si="36"/>
        <v>37301</v>
      </c>
      <c r="H236" s="55" t="str">
        <f t="shared" si="37"/>
        <v>Klaipėda   </v>
      </c>
      <c r="I236" s="56" t="str">
        <f t="shared" si="38"/>
        <v> </v>
      </c>
      <c r="J236" s="56" t="str">
        <f t="shared" si="39"/>
        <v> </v>
      </c>
      <c r="K236" s="55" t="str">
        <f t="shared" si="40"/>
        <v>M.Alseika</v>
      </c>
      <c r="M236" s="53" t="s">
        <v>661</v>
      </c>
      <c r="N236" s="53" t="s">
        <v>662</v>
      </c>
      <c r="O236" s="57">
        <v>37301</v>
      </c>
      <c r="P236" s="60" t="s">
        <v>446</v>
      </c>
      <c r="R236" s="59"/>
      <c r="S236" s="60" t="s">
        <v>98</v>
      </c>
      <c r="V236" s="3" t="str">
        <f t="shared" si="41"/>
        <v>Deimantė</v>
      </c>
      <c r="W236" s="3" t="str">
        <f t="shared" si="41"/>
        <v>Vidzgaudaitė</v>
      </c>
      <c r="Z236" s="3" t="str">
        <f t="shared" si="42"/>
        <v>Klaipėda</v>
      </c>
      <c r="AA236" s="60" t="str">
        <f t="shared" si="43"/>
        <v> </v>
      </c>
    </row>
    <row r="237" spans="1:27" ht="15">
      <c r="A237" s="52">
        <f t="shared" si="44"/>
        <v>136</v>
      </c>
      <c r="B237" s="52">
        <v>236</v>
      </c>
      <c r="C237" s="52">
        <v>899</v>
      </c>
      <c r="D237" s="52" t="s">
        <v>201</v>
      </c>
      <c r="E237" s="52" t="str">
        <f t="shared" si="34"/>
        <v>v899</v>
      </c>
      <c r="F237" s="53" t="str">
        <f t="shared" si="35"/>
        <v>Karolis Aleksandrovas</v>
      </c>
      <c r="G237" s="54">
        <f t="shared" si="36"/>
        <v>36487</v>
      </c>
      <c r="H237" s="55" t="str">
        <f t="shared" si="37"/>
        <v>Klaipėda   </v>
      </c>
      <c r="I237" s="56" t="str">
        <f t="shared" si="38"/>
        <v> </v>
      </c>
      <c r="J237" s="56" t="str">
        <f t="shared" si="39"/>
        <v> </v>
      </c>
      <c r="K237" s="55" t="str">
        <f t="shared" si="40"/>
        <v>M.Krakys</v>
      </c>
      <c r="M237" s="53" t="s">
        <v>321</v>
      </c>
      <c r="N237" s="53" t="s">
        <v>663</v>
      </c>
      <c r="O237" s="57">
        <v>36487</v>
      </c>
      <c r="P237" s="60" t="s">
        <v>446</v>
      </c>
      <c r="R237" s="59"/>
      <c r="S237" s="60" t="s">
        <v>36</v>
      </c>
      <c r="V237" s="3" t="str">
        <f t="shared" si="41"/>
        <v>Karolis</v>
      </c>
      <c r="W237" s="3" t="str">
        <f t="shared" si="41"/>
        <v>Aleksandrovas</v>
      </c>
      <c r="Z237" s="3" t="str">
        <f t="shared" si="42"/>
        <v>Klaipėda</v>
      </c>
      <c r="AA237" s="60" t="str">
        <f t="shared" si="43"/>
        <v> </v>
      </c>
    </row>
    <row r="238" spans="1:27" ht="15">
      <c r="A238" s="52">
        <f t="shared" si="44"/>
        <v>137</v>
      </c>
      <c r="B238" s="52">
        <v>237</v>
      </c>
      <c r="C238" s="52">
        <v>900</v>
      </c>
      <c r="D238" s="52" t="s">
        <v>201</v>
      </c>
      <c r="E238" s="52" t="str">
        <f t="shared" si="34"/>
        <v>v900</v>
      </c>
      <c r="F238" s="53" t="str">
        <f t="shared" si="35"/>
        <v>Domas Šilaikis</v>
      </c>
      <c r="G238" s="54" t="str">
        <f t="shared" si="36"/>
        <v>200-11-23</v>
      </c>
      <c r="H238" s="55" t="str">
        <f t="shared" si="37"/>
        <v>Klaipėda   </v>
      </c>
      <c r="I238" s="56" t="str">
        <f t="shared" si="38"/>
        <v> </v>
      </c>
      <c r="J238" s="56" t="str">
        <f t="shared" si="39"/>
        <v> </v>
      </c>
      <c r="K238" s="55" t="str">
        <f t="shared" si="40"/>
        <v>O.Grybauskienė</v>
      </c>
      <c r="M238" s="53" t="s">
        <v>664</v>
      </c>
      <c r="N238" s="53" t="s">
        <v>665</v>
      </c>
      <c r="O238" s="57" t="s">
        <v>158</v>
      </c>
      <c r="P238" s="60" t="s">
        <v>446</v>
      </c>
      <c r="R238" s="59"/>
      <c r="S238" s="60" t="s">
        <v>63</v>
      </c>
      <c r="V238" s="3" t="str">
        <f t="shared" si="41"/>
        <v>Domas</v>
      </c>
      <c r="W238" s="3" t="str">
        <f t="shared" si="41"/>
        <v>Šilaikis</v>
      </c>
      <c r="Z238" s="3" t="str">
        <f t="shared" si="42"/>
        <v>Klaipėda</v>
      </c>
      <c r="AA238" s="60" t="str">
        <f t="shared" si="43"/>
        <v> </v>
      </c>
    </row>
    <row r="239" spans="1:27" ht="15">
      <c r="A239" s="52">
        <f t="shared" si="44"/>
        <v>138</v>
      </c>
      <c r="B239" s="52">
        <v>238</v>
      </c>
      <c r="C239" s="52">
        <v>901</v>
      </c>
      <c r="D239" s="52" t="s">
        <v>201</v>
      </c>
      <c r="E239" s="52" t="str">
        <f t="shared" si="34"/>
        <v>v901</v>
      </c>
      <c r="F239" s="53" t="str">
        <f t="shared" si="35"/>
        <v>Tomas Lukminas</v>
      </c>
      <c r="G239" s="54">
        <f t="shared" si="36"/>
        <v>36944</v>
      </c>
      <c r="H239" s="55" t="str">
        <f t="shared" si="37"/>
        <v>Klaipėda   </v>
      </c>
      <c r="I239" s="56" t="str">
        <f t="shared" si="38"/>
        <v> </v>
      </c>
      <c r="J239" s="56" t="str">
        <f t="shared" si="39"/>
        <v> </v>
      </c>
      <c r="K239" s="55" t="str">
        <f t="shared" si="40"/>
        <v>M.Krakys</v>
      </c>
      <c r="M239" s="53" t="s">
        <v>512</v>
      </c>
      <c r="N239" s="53" t="s">
        <v>666</v>
      </c>
      <c r="O239" s="57">
        <v>36944</v>
      </c>
      <c r="P239" s="60" t="s">
        <v>446</v>
      </c>
      <c r="R239" s="59"/>
      <c r="S239" s="60" t="s">
        <v>36</v>
      </c>
      <c r="V239" s="3" t="str">
        <f t="shared" si="41"/>
        <v>Tomas</v>
      </c>
      <c r="W239" s="3" t="str">
        <f t="shared" si="41"/>
        <v>Lukminas</v>
      </c>
      <c r="Z239" s="3" t="str">
        <f t="shared" si="42"/>
        <v>Klaipėda</v>
      </c>
      <c r="AA239" s="60" t="str">
        <f t="shared" si="43"/>
        <v> </v>
      </c>
    </row>
    <row r="240" spans="1:27" ht="15">
      <c r="A240" s="52">
        <f t="shared" si="44"/>
        <v>139</v>
      </c>
      <c r="B240" s="52">
        <v>239</v>
      </c>
      <c r="C240" s="52">
        <v>902</v>
      </c>
      <c r="D240" s="52" t="s">
        <v>201</v>
      </c>
      <c r="E240" s="52" t="str">
        <f t="shared" si="34"/>
        <v>v902</v>
      </c>
      <c r="F240" s="53" t="str">
        <f t="shared" si="35"/>
        <v>Sergej Olechnovič</v>
      </c>
      <c r="G240" s="54">
        <f t="shared" si="36"/>
        <v>36326</v>
      </c>
      <c r="H240" s="55" t="str">
        <f t="shared" si="37"/>
        <v>Klaipėda   </v>
      </c>
      <c r="I240" s="56" t="str">
        <f t="shared" si="38"/>
        <v> </v>
      </c>
      <c r="J240" s="56" t="str">
        <f t="shared" si="39"/>
        <v> </v>
      </c>
      <c r="K240" s="55" t="str">
        <f t="shared" si="40"/>
        <v>M.Krakys</v>
      </c>
      <c r="M240" s="53" t="s">
        <v>667</v>
      </c>
      <c r="N240" s="53" t="s">
        <v>668</v>
      </c>
      <c r="O240" s="57">
        <v>36326</v>
      </c>
      <c r="P240" s="60" t="s">
        <v>446</v>
      </c>
      <c r="R240" s="59"/>
      <c r="S240" s="60" t="s">
        <v>36</v>
      </c>
      <c r="V240" s="3" t="str">
        <f t="shared" si="41"/>
        <v>Sergej</v>
      </c>
      <c r="W240" s="3" t="str">
        <f t="shared" si="41"/>
        <v>Olechnovič</v>
      </c>
      <c r="Z240" s="3" t="str">
        <f t="shared" si="42"/>
        <v>Klaipėda</v>
      </c>
      <c r="AA240" s="60" t="str">
        <f t="shared" si="43"/>
        <v> </v>
      </c>
    </row>
    <row r="241" spans="1:27" ht="15">
      <c r="A241" s="52">
        <f t="shared" si="44"/>
        <v>140</v>
      </c>
      <c r="B241" s="52">
        <v>240</v>
      </c>
      <c r="C241" s="52">
        <v>903</v>
      </c>
      <c r="D241" s="52" t="s">
        <v>201</v>
      </c>
      <c r="E241" s="52" t="str">
        <f t="shared" si="34"/>
        <v>v903</v>
      </c>
      <c r="F241" s="53" t="str">
        <f t="shared" si="35"/>
        <v>Jokūbas Žvirblis</v>
      </c>
      <c r="G241" s="54">
        <f t="shared" si="36"/>
        <v>38341</v>
      </c>
      <c r="H241" s="55" t="str">
        <f t="shared" si="37"/>
        <v>Klaipėda   </v>
      </c>
      <c r="I241" s="56" t="str">
        <f t="shared" si="38"/>
        <v> </v>
      </c>
      <c r="J241" s="56" t="str">
        <f t="shared" si="39"/>
        <v> </v>
      </c>
      <c r="K241" s="55" t="str">
        <f t="shared" si="40"/>
        <v>M.Krakys</v>
      </c>
      <c r="M241" s="53" t="s">
        <v>533</v>
      </c>
      <c r="N241" s="53" t="s">
        <v>609</v>
      </c>
      <c r="O241" s="57">
        <v>38341</v>
      </c>
      <c r="P241" s="60" t="s">
        <v>446</v>
      </c>
      <c r="R241" s="59"/>
      <c r="S241" s="60" t="s">
        <v>36</v>
      </c>
      <c r="V241" s="3" t="str">
        <f t="shared" si="41"/>
        <v>Jokūbas</v>
      </c>
      <c r="W241" s="3" t="str">
        <f t="shared" si="41"/>
        <v>Žvirblis</v>
      </c>
      <c r="Z241" s="3" t="str">
        <f t="shared" si="42"/>
        <v>Klaipėda</v>
      </c>
      <c r="AA241" s="60" t="str">
        <f t="shared" si="43"/>
        <v> </v>
      </c>
    </row>
    <row r="242" spans="1:27" ht="15">
      <c r="A242" s="52">
        <f t="shared" si="44"/>
        <v>141</v>
      </c>
      <c r="B242" s="52">
        <v>241</v>
      </c>
      <c r="C242" s="52">
        <v>904</v>
      </c>
      <c r="D242" s="52" t="s">
        <v>201</v>
      </c>
      <c r="E242" s="52" t="str">
        <f t="shared" si="34"/>
        <v>v904</v>
      </c>
      <c r="F242" s="53" t="str">
        <f t="shared" si="35"/>
        <v>Ainis Siugaudas</v>
      </c>
      <c r="G242" s="54">
        <f t="shared" si="36"/>
        <v>36892</v>
      </c>
      <c r="H242" s="55" t="str">
        <f t="shared" si="37"/>
        <v>Klaipėda   </v>
      </c>
      <c r="I242" s="56" t="str">
        <f t="shared" si="38"/>
        <v> </v>
      </c>
      <c r="J242" s="56" t="str">
        <f t="shared" si="39"/>
        <v> </v>
      </c>
      <c r="K242" s="55" t="str">
        <f t="shared" si="40"/>
        <v>A.Šilauskas</v>
      </c>
      <c r="M242" s="53" t="s">
        <v>669</v>
      </c>
      <c r="N242" s="53" t="s">
        <v>670</v>
      </c>
      <c r="O242" s="57">
        <v>36892</v>
      </c>
      <c r="P242" s="60" t="s">
        <v>446</v>
      </c>
      <c r="R242" s="59"/>
      <c r="S242" s="60" t="s">
        <v>25</v>
      </c>
      <c r="V242" s="3" t="str">
        <f t="shared" si="41"/>
        <v>Ainis</v>
      </c>
      <c r="W242" s="3" t="str">
        <f t="shared" si="41"/>
        <v>Siugaudas</v>
      </c>
      <c r="Z242" s="3" t="str">
        <f t="shared" si="42"/>
        <v>Klaipėda</v>
      </c>
      <c r="AA242" s="60" t="str">
        <f t="shared" si="43"/>
        <v> </v>
      </c>
    </row>
    <row r="243" spans="1:27" ht="15">
      <c r="A243" s="52">
        <f t="shared" si="44"/>
        <v>142</v>
      </c>
      <c r="B243" s="52">
        <v>242</v>
      </c>
      <c r="C243" s="52">
        <v>905</v>
      </c>
      <c r="D243" s="52" t="s">
        <v>201</v>
      </c>
      <c r="E243" s="52" t="str">
        <f t="shared" si="34"/>
        <v>v905</v>
      </c>
      <c r="F243" s="53" t="str">
        <f t="shared" si="35"/>
        <v>Emilis Matias</v>
      </c>
      <c r="G243" s="54">
        <f t="shared" si="36"/>
        <v>37305</v>
      </c>
      <c r="H243" s="55" t="str">
        <f t="shared" si="37"/>
        <v>Klaipėda   </v>
      </c>
      <c r="I243" s="56" t="str">
        <f t="shared" si="38"/>
        <v> </v>
      </c>
      <c r="J243" s="56" t="str">
        <f t="shared" si="39"/>
        <v> </v>
      </c>
      <c r="K243" s="55" t="str">
        <f t="shared" si="40"/>
        <v>M.Krakys</v>
      </c>
      <c r="M243" s="53" t="s">
        <v>207</v>
      </c>
      <c r="N243" s="53" t="s">
        <v>671</v>
      </c>
      <c r="O243" s="57">
        <v>37305</v>
      </c>
      <c r="P243" s="60" t="s">
        <v>446</v>
      </c>
      <c r="R243" s="59"/>
      <c r="S243" s="60" t="s">
        <v>36</v>
      </c>
      <c r="V243" s="3" t="str">
        <f t="shared" si="41"/>
        <v>Emilis</v>
      </c>
      <c r="W243" s="3" t="str">
        <f t="shared" si="41"/>
        <v>Matias</v>
      </c>
      <c r="Z243" s="3" t="str">
        <f t="shared" si="42"/>
        <v>Klaipėda</v>
      </c>
      <c r="AA243" s="60" t="str">
        <f t="shared" si="43"/>
        <v> </v>
      </c>
    </row>
    <row r="244" spans="1:27" ht="15">
      <c r="A244" s="52">
        <f t="shared" si="44"/>
        <v>143</v>
      </c>
      <c r="B244" s="52">
        <v>243</v>
      </c>
      <c r="C244" s="52">
        <v>906</v>
      </c>
      <c r="D244" s="52" t="s">
        <v>201</v>
      </c>
      <c r="E244" s="52" t="str">
        <f t="shared" si="34"/>
        <v>v906</v>
      </c>
      <c r="F244" s="53" t="str">
        <f t="shared" si="35"/>
        <v>Domas Brugšis</v>
      </c>
      <c r="G244" s="54">
        <f t="shared" si="36"/>
        <v>37334</v>
      </c>
      <c r="H244" s="55" t="str">
        <f t="shared" si="37"/>
        <v>Klaipėda   </v>
      </c>
      <c r="I244" s="56" t="str">
        <f t="shared" si="38"/>
        <v> </v>
      </c>
      <c r="J244" s="56" t="str">
        <f t="shared" si="39"/>
        <v> </v>
      </c>
      <c r="K244" s="55" t="str">
        <f t="shared" si="40"/>
        <v>M.Alseika</v>
      </c>
      <c r="M244" s="53" t="s">
        <v>664</v>
      </c>
      <c r="N244" s="53" t="s">
        <v>672</v>
      </c>
      <c r="O244" s="57">
        <v>37334</v>
      </c>
      <c r="P244" s="60" t="s">
        <v>446</v>
      </c>
      <c r="R244" s="59"/>
      <c r="S244" s="60" t="s">
        <v>98</v>
      </c>
      <c r="V244" s="3" t="str">
        <f t="shared" si="41"/>
        <v>Domas</v>
      </c>
      <c r="W244" s="3" t="str">
        <f t="shared" si="41"/>
        <v>Brugšis</v>
      </c>
      <c r="Z244" s="3" t="str">
        <f t="shared" si="42"/>
        <v>Klaipėda</v>
      </c>
      <c r="AA244" s="60" t="str">
        <f t="shared" si="43"/>
        <v> </v>
      </c>
    </row>
    <row r="245" spans="1:27" ht="15">
      <c r="A245" s="52">
        <f t="shared" si="44"/>
        <v>144</v>
      </c>
      <c r="B245" s="52">
        <v>244</v>
      </c>
      <c r="C245" s="52">
        <v>907</v>
      </c>
      <c r="D245" s="52" t="s">
        <v>201</v>
      </c>
      <c r="E245" s="52" t="str">
        <f t="shared" si="34"/>
        <v>v907</v>
      </c>
      <c r="F245" s="53" t="str">
        <f t="shared" si="35"/>
        <v>Rpmualdas Budrys</v>
      </c>
      <c r="G245" s="54">
        <f t="shared" si="36"/>
        <v>37510</v>
      </c>
      <c r="H245" s="55" t="str">
        <f t="shared" si="37"/>
        <v>Klaipėda   </v>
      </c>
      <c r="I245" s="56" t="str">
        <f t="shared" si="38"/>
        <v> </v>
      </c>
      <c r="J245" s="56" t="str">
        <f t="shared" si="39"/>
        <v> </v>
      </c>
      <c r="K245" s="55" t="str">
        <f t="shared" si="40"/>
        <v>M.Alseika</v>
      </c>
      <c r="M245" s="53" t="s">
        <v>673</v>
      </c>
      <c r="N245" s="53" t="s">
        <v>674</v>
      </c>
      <c r="O245" s="57">
        <v>37510</v>
      </c>
      <c r="P245" s="60" t="s">
        <v>446</v>
      </c>
      <c r="R245" s="59"/>
      <c r="S245" s="60" t="s">
        <v>98</v>
      </c>
      <c r="V245" s="3" t="str">
        <f t="shared" si="41"/>
        <v>Rpmualdas</v>
      </c>
      <c r="W245" s="3" t="str">
        <f t="shared" si="41"/>
        <v>Budrys</v>
      </c>
      <c r="Z245" s="3" t="str">
        <f t="shared" si="42"/>
        <v>Klaipėda</v>
      </c>
      <c r="AA245" s="60" t="str">
        <f t="shared" si="43"/>
        <v> </v>
      </c>
    </row>
    <row r="246" spans="1:27" ht="15">
      <c r="A246" s="52">
        <f t="shared" si="44"/>
        <v>145</v>
      </c>
      <c r="B246" s="52">
        <v>245</v>
      </c>
      <c r="C246" s="52">
        <v>908</v>
      </c>
      <c r="D246" s="52" t="s">
        <v>201</v>
      </c>
      <c r="E246" s="52" t="str">
        <f t="shared" si="34"/>
        <v>v908</v>
      </c>
      <c r="F246" s="53" t="str">
        <f t="shared" si="35"/>
        <v>Remigijus Krygeris</v>
      </c>
      <c r="G246" s="54">
        <f t="shared" si="36"/>
        <v>38214</v>
      </c>
      <c r="H246" s="55" t="str">
        <f t="shared" si="37"/>
        <v>Klaipėda   </v>
      </c>
      <c r="I246" s="56" t="str">
        <f t="shared" si="38"/>
        <v> </v>
      </c>
      <c r="J246" s="56" t="str">
        <f t="shared" si="39"/>
        <v> </v>
      </c>
      <c r="K246" s="55" t="str">
        <f t="shared" si="40"/>
        <v>M.Alseika</v>
      </c>
      <c r="M246" s="53" t="s">
        <v>675</v>
      </c>
      <c r="N246" s="53" t="s">
        <v>676</v>
      </c>
      <c r="O246" s="57">
        <v>38214</v>
      </c>
      <c r="P246" s="60" t="s">
        <v>446</v>
      </c>
      <c r="R246" s="59"/>
      <c r="S246" s="60" t="s">
        <v>98</v>
      </c>
      <c r="V246" s="3" t="str">
        <f t="shared" si="41"/>
        <v>Remigijus</v>
      </c>
      <c r="W246" s="3" t="str">
        <f t="shared" si="41"/>
        <v>Krygeris</v>
      </c>
      <c r="Z246" s="3" t="str">
        <f t="shared" si="42"/>
        <v>Klaipėda</v>
      </c>
      <c r="AA246" s="60" t="str">
        <f t="shared" si="43"/>
        <v> </v>
      </c>
    </row>
    <row r="247" spans="1:27" ht="15">
      <c r="A247" s="52">
        <f t="shared" si="44"/>
        <v>146</v>
      </c>
      <c r="B247" s="52">
        <v>246</v>
      </c>
      <c r="C247" s="52">
        <v>909</v>
      </c>
      <c r="D247" s="52" t="s">
        <v>201</v>
      </c>
      <c r="E247" s="52" t="str">
        <f t="shared" si="34"/>
        <v>v909</v>
      </c>
      <c r="F247" s="53" t="str">
        <f t="shared" si="35"/>
        <v>Vygantas Palilionis</v>
      </c>
      <c r="G247" s="54">
        <f t="shared" si="36"/>
        <v>36897</v>
      </c>
      <c r="H247" s="55" t="str">
        <f t="shared" si="37"/>
        <v>Klaipėda   </v>
      </c>
      <c r="I247" s="56" t="str">
        <f t="shared" si="38"/>
        <v> </v>
      </c>
      <c r="J247" s="56" t="str">
        <f t="shared" si="39"/>
        <v> </v>
      </c>
      <c r="K247" s="55" t="str">
        <f t="shared" si="40"/>
        <v>D.D.Senkai</v>
      </c>
      <c r="M247" s="53" t="s">
        <v>677</v>
      </c>
      <c r="N247" s="53" t="s">
        <v>678</v>
      </c>
      <c r="O247" s="57">
        <v>36897</v>
      </c>
      <c r="P247" s="60" t="s">
        <v>446</v>
      </c>
      <c r="R247" s="59"/>
      <c r="S247" s="60" t="s">
        <v>37</v>
      </c>
      <c r="V247" s="3" t="str">
        <f t="shared" si="41"/>
        <v>Vygantas</v>
      </c>
      <c r="W247" s="3" t="str">
        <f t="shared" si="41"/>
        <v>Palilionis</v>
      </c>
      <c r="Z247" s="3" t="str">
        <f t="shared" si="42"/>
        <v>Klaipėda</v>
      </c>
      <c r="AA247" s="60" t="str">
        <f t="shared" si="43"/>
        <v> </v>
      </c>
    </row>
    <row r="248" spans="1:27" ht="15">
      <c r="A248" s="52">
        <f t="shared" si="44"/>
        <v>147</v>
      </c>
      <c r="B248" s="52">
        <v>247</v>
      </c>
      <c r="C248" s="52">
        <v>910</v>
      </c>
      <c r="D248" s="52" t="s">
        <v>201</v>
      </c>
      <c r="E248" s="52" t="str">
        <f t="shared" si="34"/>
        <v>v910</v>
      </c>
      <c r="F248" s="53" t="str">
        <f t="shared" si="35"/>
        <v>Martynas Ivanauskas</v>
      </c>
      <c r="G248" s="54">
        <f t="shared" si="36"/>
        <v>37176</v>
      </c>
      <c r="H248" s="55" t="str">
        <f t="shared" si="37"/>
        <v>Klaipėda   </v>
      </c>
      <c r="I248" s="56" t="str">
        <f t="shared" si="38"/>
        <v> </v>
      </c>
      <c r="J248" s="56" t="str">
        <f t="shared" si="39"/>
        <v> </v>
      </c>
      <c r="K248" s="55" t="str">
        <f t="shared" si="40"/>
        <v>V.Baronienė</v>
      </c>
      <c r="M248" s="53" t="s">
        <v>537</v>
      </c>
      <c r="N248" s="53" t="s">
        <v>679</v>
      </c>
      <c r="O248" s="57">
        <v>37176</v>
      </c>
      <c r="P248" s="60" t="s">
        <v>446</v>
      </c>
      <c r="R248" s="59"/>
      <c r="S248" s="60" t="s">
        <v>48</v>
      </c>
      <c r="V248" s="3" t="str">
        <f t="shared" si="41"/>
        <v>Martynas</v>
      </c>
      <c r="W248" s="3" t="str">
        <f t="shared" si="41"/>
        <v>Ivanauskas</v>
      </c>
      <c r="Z248" s="3" t="str">
        <f t="shared" si="42"/>
        <v>Klaipėda</v>
      </c>
      <c r="AA248" s="60" t="str">
        <f t="shared" si="43"/>
        <v> </v>
      </c>
    </row>
    <row r="249" spans="1:27" ht="15">
      <c r="A249" s="52">
        <f t="shared" si="44"/>
        <v>148</v>
      </c>
      <c r="B249" s="52">
        <v>248</v>
      </c>
      <c r="C249" s="52">
        <v>911</v>
      </c>
      <c r="D249" s="52" t="s">
        <v>201</v>
      </c>
      <c r="E249" s="52" t="str">
        <f t="shared" si="34"/>
        <v>v911</v>
      </c>
      <c r="F249" s="53" t="str">
        <f t="shared" si="35"/>
        <v>Jonas Nikitinas</v>
      </c>
      <c r="G249" s="54">
        <f t="shared" si="36"/>
        <v>37107</v>
      </c>
      <c r="H249" s="55" t="str">
        <f t="shared" si="37"/>
        <v>Klaipėda   </v>
      </c>
      <c r="I249" s="56" t="str">
        <f t="shared" si="38"/>
        <v> </v>
      </c>
      <c r="J249" s="56" t="str">
        <f t="shared" si="39"/>
        <v> </v>
      </c>
      <c r="K249" s="55" t="str">
        <f t="shared" si="40"/>
        <v>E.Norvilas</v>
      </c>
      <c r="M249" s="53" t="s">
        <v>680</v>
      </c>
      <c r="N249" s="53" t="s">
        <v>681</v>
      </c>
      <c r="O249" s="57">
        <v>37107</v>
      </c>
      <c r="P249" s="60" t="s">
        <v>446</v>
      </c>
      <c r="R249" s="59"/>
      <c r="S249" s="60" t="s">
        <v>69</v>
      </c>
      <c r="V249" s="3" t="str">
        <f t="shared" si="41"/>
        <v>Jonas</v>
      </c>
      <c r="W249" s="3" t="str">
        <f t="shared" si="41"/>
        <v>Nikitinas</v>
      </c>
      <c r="Z249" s="3" t="str">
        <f t="shared" si="42"/>
        <v>Klaipėda</v>
      </c>
      <c r="AA249" s="60" t="str">
        <f t="shared" si="43"/>
        <v> </v>
      </c>
    </row>
    <row r="250" spans="1:27" ht="15">
      <c r="A250" s="52">
        <f t="shared" si="44"/>
        <v>149</v>
      </c>
      <c r="B250" s="52">
        <v>249</v>
      </c>
      <c r="C250" s="52">
        <v>912</v>
      </c>
      <c r="D250" s="52" t="s">
        <v>201</v>
      </c>
      <c r="E250" s="52" t="str">
        <f t="shared" si="34"/>
        <v>v912</v>
      </c>
      <c r="F250" s="53" t="str">
        <f t="shared" si="35"/>
        <v>Deivydas Pajarskas</v>
      </c>
      <c r="G250" s="54">
        <f t="shared" si="36"/>
        <v>36606</v>
      </c>
      <c r="H250" s="55" t="str">
        <f t="shared" si="37"/>
        <v>Klaipėda   </v>
      </c>
      <c r="I250" s="56" t="str">
        <f t="shared" si="38"/>
        <v> </v>
      </c>
      <c r="J250" s="56" t="str">
        <f t="shared" si="39"/>
        <v> </v>
      </c>
      <c r="K250" s="55" t="str">
        <f t="shared" si="40"/>
        <v>D.D.Senkai</v>
      </c>
      <c r="M250" s="53" t="s">
        <v>682</v>
      </c>
      <c r="N250" s="53" t="s">
        <v>683</v>
      </c>
      <c r="O250" s="57">
        <v>36606</v>
      </c>
      <c r="P250" s="60" t="s">
        <v>446</v>
      </c>
      <c r="R250" s="59"/>
      <c r="S250" s="60" t="s">
        <v>37</v>
      </c>
      <c r="V250" s="3" t="str">
        <f t="shared" si="41"/>
        <v>Deivydas</v>
      </c>
      <c r="W250" s="3" t="str">
        <f t="shared" si="41"/>
        <v>Pajarskas</v>
      </c>
      <c r="Z250" s="3" t="str">
        <f t="shared" si="42"/>
        <v>Klaipėda</v>
      </c>
      <c r="AA250" s="60" t="str">
        <f t="shared" si="43"/>
        <v> </v>
      </c>
    </row>
    <row r="251" spans="1:27" ht="15">
      <c r="A251" s="52">
        <f t="shared" si="44"/>
        <v>150</v>
      </c>
      <c r="B251" s="52">
        <v>250</v>
      </c>
      <c r="C251" s="52">
        <v>913</v>
      </c>
      <c r="D251" s="52" t="s">
        <v>215</v>
      </c>
      <c r="E251" s="52" t="str">
        <f t="shared" si="34"/>
        <v>m913</v>
      </c>
      <c r="F251" s="53" t="str">
        <f t="shared" si="35"/>
        <v>Deimantė Vizgaudaitė</v>
      </c>
      <c r="G251" s="54">
        <f t="shared" si="36"/>
        <v>37301</v>
      </c>
      <c r="H251" s="55" t="str">
        <f t="shared" si="37"/>
        <v>Klaipėda   </v>
      </c>
      <c r="I251" s="56" t="str">
        <f t="shared" si="38"/>
        <v> </v>
      </c>
      <c r="J251" s="56" t="str">
        <f t="shared" si="39"/>
        <v> </v>
      </c>
      <c r="K251" s="55" t="str">
        <f t="shared" si="40"/>
        <v>V.Baronienė</v>
      </c>
      <c r="M251" s="53" t="s">
        <v>661</v>
      </c>
      <c r="N251" s="53" t="s">
        <v>684</v>
      </c>
      <c r="O251" s="57">
        <v>37301</v>
      </c>
      <c r="P251" s="60" t="s">
        <v>446</v>
      </c>
      <c r="R251" s="59"/>
      <c r="S251" s="60" t="s">
        <v>48</v>
      </c>
      <c r="V251" s="3" t="str">
        <f t="shared" si="41"/>
        <v>Deimantė</v>
      </c>
      <c r="W251" s="3" t="str">
        <f t="shared" si="41"/>
        <v>Vizgaudaitė</v>
      </c>
      <c r="Z251" s="3" t="str">
        <f t="shared" si="42"/>
        <v>Klaipėda</v>
      </c>
      <c r="AA251" s="60" t="str">
        <f t="shared" si="43"/>
        <v> </v>
      </c>
    </row>
    <row r="252" spans="1:27" ht="15">
      <c r="A252" s="52">
        <f t="shared" si="44"/>
        <v>151</v>
      </c>
      <c r="B252" s="52">
        <v>251</v>
      </c>
      <c r="C252" s="52">
        <v>914</v>
      </c>
      <c r="D252" s="52" t="s">
        <v>215</v>
      </c>
      <c r="E252" s="52" t="str">
        <f t="shared" si="34"/>
        <v>m914</v>
      </c>
      <c r="F252" s="53" t="str">
        <f t="shared" si="35"/>
        <v>Gabrie Galdikaitė</v>
      </c>
      <c r="G252" s="54">
        <f t="shared" si="36"/>
        <v>37246</v>
      </c>
      <c r="H252" s="55" t="str">
        <f t="shared" si="37"/>
        <v>Klaipėda   </v>
      </c>
      <c r="I252" s="56" t="str">
        <f t="shared" si="38"/>
        <v> </v>
      </c>
      <c r="J252" s="56" t="str">
        <f t="shared" si="39"/>
        <v> </v>
      </c>
      <c r="K252" s="55" t="str">
        <f t="shared" si="40"/>
        <v>V.Baronienė</v>
      </c>
      <c r="M252" s="53" t="s">
        <v>685</v>
      </c>
      <c r="N252" s="53" t="s">
        <v>686</v>
      </c>
      <c r="O252" s="57">
        <v>37246</v>
      </c>
      <c r="P252" s="60" t="s">
        <v>446</v>
      </c>
      <c r="R252" s="59"/>
      <c r="S252" s="60" t="s">
        <v>48</v>
      </c>
      <c r="V252" s="3" t="str">
        <f t="shared" si="41"/>
        <v>Gabrie</v>
      </c>
      <c r="W252" s="3" t="str">
        <f t="shared" si="41"/>
        <v>Galdikaitė</v>
      </c>
      <c r="Z252" s="3" t="str">
        <f t="shared" si="42"/>
        <v>Klaipėda</v>
      </c>
      <c r="AA252" s="60" t="str">
        <f t="shared" si="43"/>
        <v> </v>
      </c>
    </row>
    <row r="253" spans="1:27" ht="15">
      <c r="A253" s="52">
        <f t="shared" si="44"/>
        <v>152</v>
      </c>
      <c r="B253" s="52">
        <v>252</v>
      </c>
      <c r="C253" s="52">
        <v>915</v>
      </c>
      <c r="D253" s="52" t="s">
        <v>215</v>
      </c>
      <c r="E253" s="52" t="str">
        <f t="shared" si="34"/>
        <v>m915</v>
      </c>
      <c r="F253" s="53" t="str">
        <f t="shared" si="35"/>
        <v>Ema Ivanauskaitė</v>
      </c>
      <c r="G253" s="54">
        <f t="shared" si="36"/>
        <v>37070</v>
      </c>
      <c r="H253" s="55" t="str">
        <f t="shared" si="37"/>
        <v>Klaipėda   </v>
      </c>
      <c r="I253" s="56" t="str">
        <f t="shared" si="38"/>
        <v> </v>
      </c>
      <c r="J253" s="56" t="str">
        <f t="shared" si="39"/>
        <v> </v>
      </c>
      <c r="K253" s="55" t="str">
        <f t="shared" si="40"/>
        <v>L.Bružas</v>
      </c>
      <c r="M253" s="53" t="s">
        <v>444</v>
      </c>
      <c r="N253" s="53" t="s">
        <v>687</v>
      </c>
      <c r="O253" s="57">
        <v>37070</v>
      </c>
      <c r="P253" s="60" t="s">
        <v>446</v>
      </c>
      <c r="R253" s="59"/>
      <c r="S253" s="60" t="s">
        <v>122</v>
      </c>
      <c r="V253" s="3" t="str">
        <f t="shared" si="41"/>
        <v>Ema</v>
      </c>
      <c r="W253" s="3" t="str">
        <f t="shared" si="41"/>
        <v>Ivanauskaitė</v>
      </c>
      <c r="Z253" s="3" t="str">
        <f t="shared" si="42"/>
        <v>Klaipėda</v>
      </c>
      <c r="AA253" s="60" t="str">
        <f t="shared" si="43"/>
        <v> </v>
      </c>
    </row>
    <row r="254" spans="1:27" ht="15">
      <c r="A254" s="52">
        <f t="shared" si="44"/>
        <v>153</v>
      </c>
      <c r="B254" s="52">
        <v>253</v>
      </c>
      <c r="C254" s="52">
        <v>916</v>
      </c>
      <c r="D254" s="52" t="s">
        <v>201</v>
      </c>
      <c r="E254" s="52" t="str">
        <f t="shared" si="34"/>
        <v>v916</v>
      </c>
      <c r="F254" s="53" t="str">
        <f t="shared" si="35"/>
        <v>Gintaras Korovliovas</v>
      </c>
      <c r="G254" s="54">
        <f t="shared" si="36"/>
        <v>36547</v>
      </c>
      <c r="H254" s="55" t="str">
        <f t="shared" si="37"/>
        <v>Klaipėda   </v>
      </c>
      <c r="I254" s="56" t="str">
        <f t="shared" si="38"/>
        <v> </v>
      </c>
      <c r="J254" s="56" t="str">
        <f t="shared" si="39"/>
        <v> </v>
      </c>
      <c r="K254" s="55" t="str">
        <f t="shared" si="40"/>
        <v>D.D.Senkai</v>
      </c>
      <c r="M254" s="53" t="s">
        <v>258</v>
      </c>
      <c r="N254" s="53" t="s">
        <v>688</v>
      </c>
      <c r="O254" s="57">
        <v>36547</v>
      </c>
      <c r="P254" s="60" t="s">
        <v>446</v>
      </c>
      <c r="R254" s="59"/>
      <c r="S254" s="60" t="s">
        <v>37</v>
      </c>
      <c r="V254" s="3" t="str">
        <f t="shared" si="41"/>
        <v>Gintaras</v>
      </c>
      <c r="W254" s="3" t="str">
        <f t="shared" si="41"/>
        <v>Korovliovas</v>
      </c>
      <c r="Z254" s="3" t="str">
        <f t="shared" si="42"/>
        <v>Klaipėda</v>
      </c>
      <c r="AA254" s="60" t="str">
        <f t="shared" si="43"/>
        <v> </v>
      </c>
    </row>
    <row r="255" spans="1:27" ht="15">
      <c r="A255" s="52">
        <f t="shared" si="44"/>
        <v>154</v>
      </c>
      <c r="B255" s="52">
        <v>254</v>
      </c>
      <c r="C255" s="52">
        <v>917</v>
      </c>
      <c r="D255" s="52" t="s">
        <v>201</v>
      </c>
      <c r="E255" s="52" t="str">
        <f t="shared" si="34"/>
        <v>v917</v>
      </c>
      <c r="F255" s="53" t="str">
        <f t="shared" si="35"/>
        <v>Matas Sudmantas</v>
      </c>
      <c r="G255" s="54">
        <f t="shared" si="36"/>
        <v>36789</v>
      </c>
      <c r="H255" s="55" t="str">
        <f t="shared" si="37"/>
        <v>Klaipėda   </v>
      </c>
      <c r="I255" s="56" t="str">
        <f t="shared" si="38"/>
        <v> </v>
      </c>
      <c r="J255" s="56" t="str">
        <f t="shared" si="39"/>
        <v> </v>
      </c>
      <c r="K255" s="55" t="str">
        <f t="shared" si="40"/>
        <v>O.Grybauskienė</v>
      </c>
      <c r="M255" s="53" t="s">
        <v>689</v>
      </c>
      <c r="N255" s="53" t="s">
        <v>690</v>
      </c>
      <c r="O255" s="57">
        <v>36789</v>
      </c>
      <c r="P255" s="60" t="s">
        <v>446</v>
      </c>
      <c r="R255" s="59"/>
      <c r="S255" s="60" t="s">
        <v>63</v>
      </c>
      <c r="V255" s="3" t="str">
        <f t="shared" si="41"/>
        <v>Matas</v>
      </c>
      <c r="W255" s="3" t="str">
        <f t="shared" si="41"/>
        <v>Sudmantas</v>
      </c>
      <c r="Z255" s="3" t="str">
        <f t="shared" si="42"/>
        <v>Klaipėda</v>
      </c>
      <c r="AA255" s="60" t="str">
        <f t="shared" si="43"/>
        <v> </v>
      </c>
    </row>
    <row r="256" spans="1:27" ht="15">
      <c r="A256" s="52">
        <f t="shared" si="44"/>
        <v>155</v>
      </c>
      <c r="B256" s="52">
        <v>255</v>
      </c>
      <c r="C256" s="52">
        <v>918</v>
      </c>
      <c r="D256" s="52" t="s">
        <v>201</v>
      </c>
      <c r="E256" s="52" t="str">
        <f t="shared" si="34"/>
        <v>v918</v>
      </c>
      <c r="F256" s="53" t="str">
        <f t="shared" si="35"/>
        <v>Aleksas Šeputis</v>
      </c>
      <c r="G256" s="54">
        <f t="shared" si="36"/>
        <v>37098</v>
      </c>
      <c r="H256" s="55" t="str">
        <f t="shared" si="37"/>
        <v>Klaipėda   </v>
      </c>
      <c r="I256" s="56" t="str">
        <f t="shared" si="38"/>
        <v> </v>
      </c>
      <c r="J256" s="56" t="str">
        <f t="shared" si="39"/>
        <v> </v>
      </c>
      <c r="K256" s="55" t="str">
        <f t="shared" si="40"/>
        <v>M.Krakys</v>
      </c>
      <c r="M256" s="53" t="s">
        <v>242</v>
      </c>
      <c r="N256" s="53" t="s">
        <v>691</v>
      </c>
      <c r="O256" s="57">
        <v>37098</v>
      </c>
      <c r="P256" s="60" t="s">
        <v>446</v>
      </c>
      <c r="R256" s="59"/>
      <c r="S256" s="60" t="s">
        <v>36</v>
      </c>
      <c r="V256" s="3" t="str">
        <f t="shared" si="41"/>
        <v>Aleksas</v>
      </c>
      <c r="W256" s="3" t="str">
        <f t="shared" si="41"/>
        <v>Šeputis</v>
      </c>
      <c r="Z256" s="3" t="str">
        <f t="shared" si="42"/>
        <v>Klaipėda</v>
      </c>
      <c r="AA256" s="60" t="str">
        <f t="shared" si="43"/>
        <v> </v>
      </c>
    </row>
    <row r="257" spans="1:27" ht="15">
      <c r="A257" s="52">
        <f t="shared" si="44"/>
        <v>156</v>
      </c>
      <c r="B257" s="52">
        <v>256</v>
      </c>
      <c r="C257" s="52">
        <v>919</v>
      </c>
      <c r="D257" s="52" t="s">
        <v>201</v>
      </c>
      <c r="E257" s="52" t="str">
        <f t="shared" si="34"/>
        <v>v919</v>
      </c>
      <c r="F257" s="53" t="str">
        <f t="shared" si="35"/>
        <v>Tadas Vilius</v>
      </c>
      <c r="G257" s="54">
        <f t="shared" si="36"/>
        <v>36637</v>
      </c>
      <c r="H257" s="55" t="str">
        <f t="shared" si="37"/>
        <v>Klaipėda   </v>
      </c>
      <c r="I257" s="56" t="str">
        <f t="shared" si="38"/>
        <v> </v>
      </c>
      <c r="J257" s="56" t="str">
        <f t="shared" si="39"/>
        <v> </v>
      </c>
      <c r="K257" s="55" t="str">
        <f t="shared" si="40"/>
        <v>A.Pleskys</v>
      </c>
      <c r="M257" s="53" t="s">
        <v>205</v>
      </c>
      <c r="N257" s="53" t="s">
        <v>248</v>
      </c>
      <c r="O257" s="57">
        <v>36637</v>
      </c>
      <c r="P257" s="60" t="s">
        <v>446</v>
      </c>
      <c r="R257" s="59"/>
      <c r="S257" s="60" t="s">
        <v>692</v>
      </c>
      <c r="V257" s="3" t="str">
        <f t="shared" si="41"/>
        <v>Tadas</v>
      </c>
      <c r="W257" s="3" t="str">
        <f t="shared" si="41"/>
        <v>Vilius</v>
      </c>
      <c r="Z257" s="3" t="str">
        <f t="shared" si="42"/>
        <v>Klaipėda</v>
      </c>
      <c r="AA257" s="60" t="str">
        <f t="shared" si="43"/>
        <v> </v>
      </c>
    </row>
    <row r="258" spans="1:27" ht="15">
      <c r="A258" s="52">
        <f t="shared" si="44"/>
        <v>157</v>
      </c>
      <c r="B258" s="52">
        <v>257</v>
      </c>
      <c r="C258" s="52">
        <v>920</v>
      </c>
      <c r="D258" s="52" t="s">
        <v>201</v>
      </c>
      <c r="E258" s="52" t="str">
        <f aca="true" t="shared" si="45" ref="E258:E321">IF(ISBLANK(C258)," ",CONCATENATE(D258,C258))</f>
        <v>v920</v>
      </c>
      <c r="F258" s="53" t="str">
        <f aca="true" t="shared" si="46" ref="F258:F321">IF(ISBLANK(M258)," ",CONCATENATE(V258," ",W258))</f>
        <v>Lukas Anužis</v>
      </c>
      <c r="G258" s="54">
        <f aca="true" t="shared" si="47" ref="G258:G321">IF(ISBLANK(O258)," ",O258)</f>
        <v>36637</v>
      </c>
      <c r="H258" s="55" t="str">
        <f aca="true" t="shared" si="48" ref="H258:H321">IF(ISBLANK(P258)," ",CONCATENATE(Z258," ",L258," ",J258))</f>
        <v>Klaipėda   </v>
      </c>
      <c r="I258" s="56" t="str">
        <f aca="true" t="shared" si="49" ref="I258:I321">IF(ISBLANK(Q258)," ",Q258)</f>
        <v> </v>
      </c>
      <c r="J258" s="56" t="str">
        <f aca="true" t="shared" si="50" ref="J258:J321">IF(ISBLANK(R258)," ",UPPER(R258))</f>
        <v> </v>
      </c>
      <c r="K258" s="55" t="str">
        <f aca="true" t="shared" si="51" ref="K258:K321">IF(ISBLANK(S258)," ",S258)</f>
        <v>A.Pleskys</v>
      </c>
      <c r="M258" s="53" t="s">
        <v>455</v>
      </c>
      <c r="N258" s="53" t="s">
        <v>693</v>
      </c>
      <c r="O258" s="57">
        <v>36637</v>
      </c>
      <c r="P258" s="60" t="s">
        <v>446</v>
      </c>
      <c r="R258" s="59"/>
      <c r="S258" s="60" t="s">
        <v>692</v>
      </c>
      <c r="V258" s="3" t="str">
        <f aca="true" t="shared" si="52" ref="V258:W321">IF(ISBLANK(M258),"",PROPER(M258))</f>
        <v>Lukas</v>
      </c>
      <c r="W258" s="3" t="str">
        <f t="shared" si="52"/>
        <v>Anužis</v>
      </c>
      <c r="Z258" s="3" t="str">
        <f aca="true" t="shared" si="53" ref="Z258:Z321">IF(ISBLANK(P258),"",PROPER(P258))</f>
        <v>Klaipėda</v>
      </c>
      <c r="AA258" s="60" t="str">
        <f aca="true" t="shared" si="54" ref="AA258:AA321">CONCATENATE(T258," ",U258)</f>
        <v> </v>
      </c>
    </row>
    <row r="259" spans="1:27" ht="15">
      <c r="A259" s="52">
        <f t="shared" si="44"/>
      </c>
      <c r="B259" s="52">
        <v>258</v>
      </c>
      <c r="E259" s="52" t="str">
        <f t="shared" si="45"/>
        <v> </v>
      </c>
      <c r="F259" s="53" t="str">
        <f t="shared" si="46"/>
        <v> </v>
      </c>
      <c r="G259" s="54" t="str">
        <f t="shared" si="47"/>
        <v> </v>
      </c>
      <c r="H259" s="55" t="str">
        <f t="shared" si="48"/>
        <v> </v>
      </c>
      <c r="I259" s="56" t="str">
        <f t="shared" si="49"/>
        <v> </v>
      </c>
      <c r="J259" s="56" t="str">
        <f t="shared" si="50"/>
        <v> </v>
      </c>
      <c r="K259" s="55" t="str">
        <f t="shared" si="51"/>
        <v> </v>
      </c>
      <c r="R259" s="59"/>
      <c r="V259" s="3">
        <f t="shared" si="52"/>
      </c>
      <c r="W259" s="3">
        <f t="shared" si="52"/>
      </c>
      <c r="Z259" s="3">
        <f t="shared" si="53"/>
      </c>
      <c r="AA259" s="60" t="str">
        <f t="shared" si="54"/>
        <v> </v>
      </c>
    </row>
    <row r="260" spans="1:27" ht="15">
      <c r="A260" s="52">
        <f t="shared" si="44"/>
      </c>
      <c r="B260" s="52">
        <v>259</v>
      </c>
      <c r="E260" s="52" t="str">
        <f t="shared" si="45"/>
        <v> </v>
      </c>
      <c r="F260" s="53" t="str">
        <f t="shared" si="46"/>
        <v> </v>
      </c>
      <c r="G260" s="54" t="str">
        <f t="shared" si="47"/>
        <v> </v>
      </c>
      <c r="H260" s="55" t="str">
        <f t="shared" si="48"/>
        <v> </v>
      </c>
      <c r="I260" s="56" t="str">
        <f t="shared" si="49"/>
        <v> </v>
      </c>
      <c r="J260" s="56" t="str">
        <f t="shared" si="50"/>
        <v> </v>
      </c>
      <c r="K260" s="55" t="str">
        <f t="shared" si="51"/>
        <v> </v>
      </c>
      <c r="R260" s="59"/>
      <c r="V260" s="3">
        <f t="shared" si="52"/>
      </c>
      <c r="W260" s="3">
        <f t="shared" si="52"/>
      </c>
      <c r="Z260" s="3">
        <f t="shared" si="53"/>
      </c>
      <c r="AA260" s="60" t="str">
        <f t="shared" si="54"/>
        <v> </v>
      </c>
    </row>
    <row r="261" spans="1:27" ht="15">
      <c r="A261" s="52">
        <f t="shared" si="44"/>
      </c>
      <c r="B261" s="52">
        <v>260</v>
      </c>
      <c r="E261" s="52" t="str">
        <f t="shared" si="45"/>
        <v> </v>
      </c>
      <c r="F261" s="53" t="str">
        <f t="shared" si="46"/>
        <v> </v>
      </c>
      <c r="G261" s="54" t="str">
        <f t="shared" si="47"/>
        <v> </v>
      </c>
      <c r="H261" s="55" t="str">
        <f t="shared" si="48"/>
        <v> </v>
      </c>
      <c r="I261" s="56" t="str">
        <f t="shared" si="49"/>
        <v> </v>
      </c>
      <c r="J261" s="56" t="str">
        <f t="shared" si="50"/>
        <v> </v>
      </c>
      <c r="K261" s="55" t="str">
        <f t="shared" si="51"/>
        <v> </v>
      </c>
      <c r="R261" s="59"/>
      <c r="V261" s="3">
        <f t="shared" si="52"/>
      </c>
      <c r="W261" s="3">
        <f t="shared" si="52"/>
      </c>
      <c r="Z261" s="3">
        <f t="shared" si="53"/>
      </c>
      <c r="AA261" s="60" t="str">
        <f t="shared" si="54"/>
        <v> </v>
      </c>
    </row>
    <row r="262" spans="1:27" ht="15">
      <c r="A262" s="52">
        <f t="shared" si="44"/>
      </c>
      <c r="B262" s="52">
        <v>261</v>
      </c>
      <c r="E262" s="52" t="str">
        <f t="shared" si="45"/>
        <v> </v>
      </c>
      <c r="F262" s="53" t="str">
        <f t="shared" si="46"/>
        <v> </v>
      </c>
      <c r="G262" s="54" t="str">
        <f t="shared" si="47"/>
        <v> </v>
      </c>
      <c r="H262" s="55" t="str">
        <f t="shared" si="48"/>
        <v> </v>
      </c>
      <c r="I262" s="56" t="str">
        <f t="shared" si="49"/>
        <v> </v>
      </c>
      <c r="J262" s="56" t="str">
        <f t="shared" si="50"/>
        <v> </v>
      </c>
      <c r="K262" s="55" t="str">
        <f t="shared" si="51"/>
        <v> </v>
      </c>
      <c r="R262" s="59"/>
      <c r="V262" s="3">
        <f t="shared" si="52"/>
      </c>
      <c r="W262" s="3">
        <f t="shared" si="52"/>
      </c>
      <c r="Z262" s="3">
        <f t="shared" si="53"/>
      </c>
      <c r="AA262" s="60" t="str">
        <f t="shared" si="54"/>
        <v> </v>
      </c>
    </row>
    <row r="263" spans="1:27" ht="15">
      <c r="A263" s="52">
        <f t="shared" si="44"/>
      </c>
      <c r="B263" s="52">
        <v>262</v>
      </c>
      <c r="E263" s="52" t="str">
        <f t="shared" si="45"/>
        <v> </v>
      </c>
      <c r="F263" s="53" t="str">
        <f t="shared" si="46"/>
        <v> </v>
      </c>
      <c r="G263" s="54" t="str">
        <f t="shared" si="47"/>
        <v> </v>
      </c>
      <c r="H263" s="55" t="str">
        <f t="shared" si="48"/>
        <v> </v>
      </c>
      <c r="I263" s="56" t="str">
        <f t="shared" si="49"/>
        <v> </v>
      </c>
      <c r="J263" s="56" t="str">
        <f t="shared" si="50"/>
        <v> </v>
      </c>
      <c r="K263" s="55" t="str">
        <f t="shared" si="51"/>
        <v> </v>
      </c>
      <c r="R263" s="59"/>
      <c r="V263" s="3">
        <f t="shared" si="52"/>
      </c>
      <c r="W263" s="3">
        <f t="shared" si="52"/>
      </c>
      <c r="Z263" s="3">
        <f t="shared" si="53"/>
      </c>
      <c r="AA263" s="60" t="str">
        <f t="shared" si="54"/>
        <v> </v>
      </c>
    </row>
    <row r="264" spans="1:27" ht="15">
      <c r="A264" s="52">
        <f t="shared" si="44"/>
      </c>
      <c r="B264" s="52">
        <v>263</v>
      </c>
      <c r="E264" s="52" t="str">
        <f t="shared" si="45"/>
        <v> </v>
      </c>
      <c r="F264" s="53" t="str">
        <f t="shared" si="46"/>
        <v> </v>
      </c>
      <c r="G264" s="54" t="str">
        <f t="shared" si="47"/>
        <v> </v>
      </c>
      <c r="H264" s="55" t="str">
        <f t="shared" si="48"/>
        <v> </v>
      </c>
      <c r="I264" s="56" t="str">
        <f t="shared" si="49"/>
        <v> </v>
      </c>
      <c r="J264" s="56" t="str">
        <f t="shared" si="50"/>
        <v> </v>
      </c>
      <c r="K264" s="55" t="str">
        <f t="shared" si="51"/>
        <v> </v>
      </c>
      <c r="R264" s="59"/>
      <c r="V264" s="3">
        <f t="shared" si="52"/>
      </c>
      <c r="W264" s="3">
        <f t="shared" si="52"/>
      </c>
      <c r="Z264" s="3">
        <f t="shared" si="53"/>
      </c>
      <c r="AA264" s="60" t="str">
        <f t="shared" si="54"/>
        <v> </v>
      </c>
    </row>
    <row r="265" spans="1:27" ht="15">
      <c r="A265" s="52">
        <f t="shared" si="44"/>
      </c>
      <c r="B265" s="52">
        <v>264</v>
      </c>
      <c r="E265" s="52" t="str">
        <f t="shared" si="45"/>
        <v> </v>
      </c>
      <c r="F265" s="53" t="str">
        <f t="shared" si="46"/>
        <v> </v>
      </c>
      <c r="G265" s="54" t="str">
        <f t="shared" si="47"/>
        <v> </v>
      </c>
      <c r="H265" s="55" t="str">
        <f t="shared" si="48"/>
        <v> </v>
      </c>
      <c r="I265" s="56" t="str">
        <f t="shared" si="49"/>
        <v> </v>
      </c>
      <c r="J265" s="56" t="str">
        <f t="shared" si="50"/>
        <v> </v>
      </c>
      <c r="K265" s="55" t="str">
        <f t="shared" si="51"/>
        <v> </v>
      </c>
      <c r="R265" s="59"/>
      <c r="V265" s="3">
        <f t="shared" si="52"/>
      </c>
      <c r="W265" s="3">
        <f t="shared" si="52"/>
      </c>
      <c r="Z265" s="3">
        <f t="shared" si="53"/>
      </c>
      <c r="AA265" s="60" t="str">
        <f t="shared" si="54"/>
        <v> </v>
      </c>
    </row>
    <row r="266" spans="1:27" ht="15">
      <c r="A266" s="52">
        <f t="shared" si="44"/>
      </c>
      <c r="E266" s="52" t="str">
        <f t="shared" si="45"/>
        <v> </v>
      </c>
      <c r="F266" s="53" t="str">
        <f t="shared" si="46"/>
        <v> </v>
      </c>
      <c r="G266" s="54" t="str">
        <f t="shared" si="47"/>
        <v> </v>
      </c>
      <c r="H266" s="55" t="str">
        <f t="shared" si="48"/>
        <v> </v>
      </c>
      <c r="I266" s="56" t="str">
        <f t="shared" si="49"/>
        <v> </v>
      </c>
      <c r="J266" s="56" t="str">
        <f t="shared" si="50"/>
        <v> </v>
      </c>
      <c r="K266" s="55" t="str">
        <f t="shared" si="51"/>
        <v> </v>
      </c>
      <c r="R266" s="59"/>
      <c r="V266" s="3">
        <f t="shared" si="52"/>
      </c>
      <c r="W266" s="3">
        <f t="shared" si="52"/>
      </c>
      <c r="Z266" s="3">
        <f t="shared" si="53"/>
      </c>
      <c r="AA266" s="60" t="str">
        <f t="shared" si="54"/>
        <v> </v>
      </c>
    </row>
    <row r="267" spans="1:27" ht="15">
      <c r="A267" s="52">
        <f t="shared" si="44"/>
      </c>
      <c r="E267" s="52" t="str">
        <f t="shared" si="45"/>
        <v> </v>
      </c>
      <c r="F267" s="53" t="str">
        <f t="shared" si="46"/>
        <v> </v>
      </c>
      <c r="G267" s="54" t="str">
        <f t="shared" si="47"/>
        <v> </v>
      </c>
      <c r="H267" s="55" t="str">
        <f t="shared" si="48"/>
        <v> </v>
      </c>
      <c r="I267" s="56" t="str">
        <f t="shared" si="49"/>
        <v> </v>
      </c>
      <c r="J267" s="56" t="str">
        <f t="shared" si="50"/>
        <v> </v>
      </c>
      <c r="K267" s="55" t="str">
        <f t="shared" si="51"/>
        <v> </v>
      </c>
      <c r="R267" s="59"/>
      <c r="V267" s="3">
        <f t="shared" si="52"/>
      </c>
      <c r="W267" s="3">
        <f t="shared" si="52"/>
      </c>
      <c r="Z267" s="3">
        <f t="shared" si="53"/>
      </c>
      <c r="AA267" s="60" t="str">
        <f t="shared" si="54"/>
        <v> </v>
      </c>
    </row>
    <row r="268" spans="1:27" ht="15">
      <c r="A268" s="52">
        <f t="shared" si="44"/>
      </c>
      <c r="E268" s="52" t="str">
        <f t="shared" si="45"/>
        <v> </v>
      </c>
      <c r="F268" s="53" t="str">
        <f t="shared" si="46"/>
        <v> </v>
      </c>
      <c r="G268" s="54" t="str">
        <f t="shared" si="47"/>
        <v> </v>
      </c>
      <c r="H268" s="55" t="str">
        <f t="shared" si="48"/>
        <v> </v>
      </c>
      <c r="I268" s="56" t="str">
        <f t="shared" si="49"/>
        <v> </v>
      </c>
      <c r="J268" s="56" t="str">
        <f t="shared" si="50"/>
        <v> </v>
      </c>
      <c r="K268" s="55" t="str">
        <f t="shared" si="51"/>
        <v> </v>
      </c>
      <c r="R268" s="59"/>
      <c r="V268" s="3">
        <f t="shared" si="52"/>
      </c>
      <c r="W268" s="3">
        <f t="shared" si="52"/>
      </c>
      <c r="Z268" s="3">
        <f t="shared" si="53"/>
      </c>
      <c r="AA268" s="60" t="str">
        <f t="shared" si="54"/>
        <v> </v>
      </c>
    </row>
    <row r="269" spans="1:27" ht="15">
      <c r="A269" s="52">
        <f t="shared" si="44"/>
      </c>
      <c r="E269" s="52" t="str">
        <f t="shared" si="45"/>
        <v> </v>
      </c>
      <c r="F269" s="53" t="str">
        <f t="shared" si="46"/>
        <v> </v>
      </c>
      <c r="G269" s="54" t="str">
        <f t="shared" si="47"/>
        <v> </v>
      </c>
      <c r="H269" s="55" t="str">
        <f t="shared" si="48"/>
        <v> </v>
      </c>
      <c r="I269" s="56" t="str">
        <f t="shared" si="49"/>
        <v> </v>
      </c>
      <c r="J269" s="56" t="str">
        <f t="shared" si="50"/>
        <v> </v>
      </c>
      <c r="K269" s="55" t="str">
        <f t="shared" si="51"/>
        <v> </v>
      </c>
      <c r="R269" s="59"/>
      <c r="V269" s="3">
        <f t="shared" si="52"/>
      </c>
      <c r="W269" s="3">
        <f t="shared" si="52"/>
      </c>
      <c r="Z269" s="3">
        <f t="shared" si="53"/>
      </c>
      <c r="AA269" s="60" t="str">
        <f t="shared" si="54"/>
        <v> </v>
      </c>
    </row>
    <row r="270" spans="1:27" ht="15">
      <c r="A270" s="52">
        <f t="shared" si="44"/>
      </c>
      <c r="E270" s="52" t="str">
        <f t="shared" si="45"/>
        <v> </v>
      </c>
      <c r="F270" s="53" t="str">
        <f t="shared" si="46"/>
        <v> </v>
      </c>
      <c r="G270" s="54" t="str">
        <f t="shared" si="47"/>
        <v> </v>
      </c>
      <c r="H270" s="55" t="str">
        <f t="shared" si="48"/>
        <v> </v>
      </c>
      <c r="I270" s="56" t="str">
        <f t="shared" si="49"/>
        <v> </v>
      </c>
      <c r="J270" s="56" t="str">
        <f t="shared" si="50"/>
        <v> </v>
      </c>
      <c r="K270" s="55" t="str">
        <f t="shared" si="51"/>
        <v> </v>
      </c>
      <c r="R270" s="59"/>
      <c r="V270" s="3">
        <f t="shared" si="52"/>
      </c>
      <c r="W270" s="3">
        <f t="shared" si="52"/>
      </c>
      <c r="Z270" s="3">
        <f t="shared" si="53"/>
      </c>
      <c r="AA270" s="60" t="str">
        <f t="shared" si="54"/>
        <v> </v>
      </c>
    </row>
    <row r="271" spans="1:27" ht="15">
      <c r="A271" s="52">
        <f t="shared" si="44"/>
      </c>
      <c r="E271" s="52" t="str">
        <f t="shared" si="45"/>
        <v> </v>
      </c>
      <c r="F271" s="53" t="str">
        <f t="shared" si="46"/>
        <v> </v>
      </c>
      <c r="G271" s="54" t="str">
        <f t="shared" si="47"/>
        <v> </v>
      </c>
      <c r="H271" s="55" t="str">
        <f t="shared" si="48"/>
        <v> </v>
      </c>
      <c r="I271" s="56" t="str">
        <f t="shared" si="49"/>
        <v> </v>
      </c>
      <c r="J271" s="56" t="str">
        <f t="shared" si="50"/>
        <v> </v>
      </c>
      <c r="K271" s="55" t="str">
        <f t="shared" si="51"/>
        <v> </v>
      </c>
      <c r="R271" s="59"/>
      <c r="V271" s="3">
        <f t="shared" si="52"/>
      </c>
      <c r="W271" s="3">
        <f t="shared" si="52"/>
      </c>
      <c r="Z271" s="3">
        <f t="shared" si="53"/>
      </c>
      <c r="AA271" s="60" t="str">
        <f t="shared" si="54"/>
        <v> </v>
      </c>
    </row>
    <row r="272" spans="1:27" ht="15">
      <c r="A272" s="52">
        <f t="shared" si="44"/>
      </c>
      <c r="E272" s="52" t="str">
        <f t="shared" si="45"/>
        <v> </v>
      </c>
      <c r="F272" s="53" t="str">
        <f t="shared" si="46"/>
        <v> </v>
      </c>
      <c r="G272" s="54" t="str">
        <f t="shared" si="47"/>
        <v> </v>
      </c>
      <c r="H272" s="55" t="str">
        <f t="shared" si="48"/>
        <v> </v>
      </c>
      <c r="I272" s="56" t="str">
        <f t="shared" si="49"/>
        <v> </v>
      </c>
      <c r="J272" s="56" t="str">
        <f t="shared" si="50"/>
        <v> </v>
      </c>
      <c r="K272" s="55" t="str">
        <f t="shared" si="51"/>
        <v> </v>
      </c>
      <c r="R272" s="59"/>
      <c r="V272" s="3">
        <f t="shared" si="52"/>
      </c>
      <c r="W272" s="3">
        <f t="shared" si="52"/>
      </c>
      <c r="Z272" s="3">
        <f t="shared" si="53"/>
      </c>
      <c r="AA272" s="60" t="str">
        <f t="shared" si="54"/>
        <v> </v>
      </c>
    </row>
    <row r="273" spans="1:27" ht="15">
      <c r="A273" s="52">
        <f t="shared" si="44"/>
      </c>
      <c r="E273" s="52" t="str">
        <f t="shared" si="45"/>
        <v> </v>
      </c>
      <c r="F273" s="53" t="str">
        <f t="shared" si="46"/>
        <v> </v>
      </c>
      <c r="G273" s="54" t="str">
        <f t="shared" si="47"/>
        <v> </v>
      </c>
      <c r="H273" s="55" t="str">
        <f t="shared" si="48"/>
        <v> </v>
      </c>
      <c r="I273" s="56" t="str">
        <f t="shared" si="49"/>
        <v> </v>
      </c>
      <c r="J273" s="56" t="str">
        <f t="shared" si="50"/>
        <v> </v>
      </c>
      <c r="K273" s="55" t="str">
        <f t="shared" si="51"/>
        <v> </v>
      </c>
      <c r="R273" s="59"/>
      <c r="V273" s="3">
        <f t="shared" si="52"/>
      </c>
      <c r="W273" s="3">
        <f t="shared" si="52"/>
      </c>
      <c r="Z273" s="3">
        <f t="shared" si="53"/>
      </c>
      <c r="AA273" s="60" t="str">
        <f t="shared" si="54"/>
        <v> </v>
      </c>
    </row>
    <row r="274" spans="1:27" ht="15">
      <c r="A274" s="52">
        <f t="shared" si="44"/>
      </c>
      <c r="E274" s="52" t="str">
        <f t="shared" si="45"/>
        <v> </v>
      </c>
      <c r="F274" s="53" t="str">
        <f t="shared" si="46"/>
        <v> </v>
      </c>
      <c r="G274" s="54" t="str">
        <f t="shared" si="47"/>
        <v> </v>
      </c>
      <c r="H274" s="55" t="str">
        <f t="shared" si="48"/>
        <v> </v>
      </c>
      <c r="I274" s="56" t="str">
        <f t="shared" si="49"/>
        <v> </v>
      </c>
      <c r="J274" s="56" t="str">
        <f t="shared" si="50"/>
        <v> </v>
      </c>
      <c r="K274" s="55" t="str">
        <f t="shared" si="51"/>
        <v> </v>
      </c>
      <c r="R274" s="59"/>
      <c r="V274" s="3">
        <f t="shared" si="52"/>
      </c>
      <c r="W274" s="3">
        <f t="shared" si="52"/>
      </c>
      <c r="Z274" s="3">
        <f t="shared" si="53"/>
      </c>
      <c r="AA274" s="60" t="str">
        <f t="shared" si="54"/>
        <v> </v>
      </c>
    </row>
    <row r="275" spans="1:27" ht="15">
      <c r="A275" s="52">
        <f t="shared" si="44"/>
      </c>
      <c r="E275" s="52" t="str">
        <f t="shared" si="45"/>
        <v> </v>
      </c>
      <c r="F275" s="53" t="str">
        <f t="shared" si="46"/>
        <v> </v>
      </c>
      <c r="G275" s="54" t="str">
        <f t="shared" si="47"/>
        <v> </v>
      </c>
      <c r="H275" s="55" t="str">
        <f t="shared" si="48"/>
        <v> </v>
      </c>
      <c r="I275" s="56" t="str">
        <f t="shared" si="49"/>
        <v> </v>
      </c>
      <c r="J275" s="56" t="str">
        <f t="shared" si="50"/>
        <v> </v>
      </c>
      <c r="K275" s="55" t="str">
        <f t="shared" si="51"/>
        <v> </v>
      </c>
      <c r="R275" s="59"/>
      <c r="V275" s="3">
        <f t="shared" si="52"/>
      </c>
      <c r="W275" s="3">
        <f t="shared" si="52"/>
      </c>
      <c r="Z275" s="3">
        <f t="shared" si="53"/>
      </c>
      <c r="AA275" s="60" t="str">
        <f t="shared" si="54"/>
        <v> </v>
      </c>
    </row>
    <row r="276" spans="1:27" ht="15">
      <c r="A276" s="52">
        <f t="shared" si="44"/>
      </c>
      <c r="E276" s="52" t="str">
        <f t="shared" si="45"/>
        <v> </v>
      </c>
      <c r="F276" s="53" t="str">
        <f t="shared" si="46"/>
        <v> </v>
      </c>
      <c r="G276" s="54" t="str">
        <f t="shared" si="47"/>
        <v> </v>
      </c>
      <c r="H276" s="55" t="str">
        <f t="shared" si="48"/>
        <v> </v>
      </c>
      <c r="I276" s="56" t="str">
        <f t="shared" si="49"/>
        <v> </v>
      </c>
      <c r="J276" s="56" t="str">
        <f t="shared" si="50"/>
        <v> </v>
      </c>
      <c r="K276" s="55" t="str">
        <f t="shared" si="51"/>
        <v> </v>
      </c>
      <c r="R276" s="59"/>
      <c r="V276" s="3">
        <f t="shared" si="52"/>
      </c>
      <c r="W276" s="3">
        <f t="shared" si="52"/>
      </c>
      <c r="Z276" s="3">
        <f t="shared" si="53"/>
      </c>
      <c r="AA276" s="60" t="str">
        <f t="shared" si="54"/>
        <v> </v>
      </c>
    </row>
    <row r="277" spans="1:27" ht="15">
      <c r="A277" s="52">
        <f t="shared" si="44"/>
      </c>
      <c r="E277" s="52" t="str">
        <f t="shared" si="45"/>
        <v> </v>
      </c>
      <c r="F277" s="53" t="str">
        <f t="shared" si="46"/>
        <v> </v>
      </c>
      <c r="G277" s="54" t="str">
        <f t="shared" si="47"/>
        <v> </v>
      </c>
      <c r="H277" s="55" t="str">
        <f t="shared" si="48"/>
        <v> </v>
      </c>
      <c r="I277" s="56" t="str">
        <f t="shared" si="49"/>
        <v> </v>
      </c>
      <c r="J277" s="56" t="str">
        <f t="shared" si="50"/>
        <v> </v>
      </c>
      <c r="K277" s="55" t="str">
        <f t="shared" si="51"/>
        <v> </v>
      </c>
      <c r="R277" s="59"/>
      <c r="V277" s="3">
        <f t="shared" si="52"/>
      </c>
      <c r="W277" s="3">
        <f t="shared" si="52"/>
      </c>
      <c r="Z277" s="3">
        <f t="shared" si="53"/>
      </c>
      <c r="AA277" s="60" t="str">
        <f t="shared" si="54"/>
        <v> </v>
      </c>
    </row>
    <row r="278" spans="1:27" ht="15">
      <c r="A278" s="52">
        <f t="shared" si="44"/>
      </c>
      <c r="E278" s="52" t="str">
        <f t="shared" si="45"/>
        <v> </v>
      </c>
      <c r="F278" s="53" t="str">
        <f t="shared" si="46"/>
        <v> </v>
      </c>
      <c r="G278" s="54" t="str">
        <f t="shared" si="47"/>
        <v> </v>
      </c>
      <c r="H278" s="55" t="str">
        <f t="shared" si="48"/>
        <v> </v>
      </c>
      <c r="I278" s="56" t="str">
        <f t="shared" si="49"/>
        <v> </v>
      </c>
      <c r="J278" s="56" t="str">
        <f t="shared" si="50"/>
        <v> </v>
      </c>
      <c r="K278" s="55" t="str">
        <f t="shared" si="51"/>
        <v> </v>
      </c>
      <c r="R278" s="59"/>
      <c r="V278" s="3">
        <f t="shared" si="52"/>
      </c>
      <c r="W278" s="3">
        <f t="shared" si="52"/>
      </c>
      <c r="Z278" s="3">
        <f t="shared" si="53"/>
      </c>
      <c r="AA278" s="60" t="str">
        <f t="shared" si="54"/>
        <v> </v>
      </c>
    </row>
    <row r="279" spans="1:27" ht="15">
      <c r="A279" s="52">
        <f t="shared" si="44"/>
      </c>
      <c r="E279" s="52" t="str">
        <f t="shared" si="45"/>
        <v> </v>
      </c>
      <c r="F279" s="53" t="str">
        <f t="shared" si="46"/>
        <v> </v>
      </c>
      <c r="G279" s="54" t="str">
        <f t="shared" si="47"/>
        <v> </v>
      </c>
      <c r="H279" s="55" t="str">
        <f t="shared" si="48"/>
        <v> </v>
      </c>
      <c r="I279" s="56" t="str">
        <f t="shared" si="49"/>
        <v> </v>
      </c>
      <c r="J279" s="56" t="str">
        <f t="shared" si="50"/>
        <v> </v>
      </c>
      <c r="K279" s="55" t="str">
        <f t="shared" si="51"/>
        <v> </v>
      </c>
      <c r="R279" s="59"/>
      <c r="V279" s="3">
        <f t="shared" si="52"/>
      </c>
      <c r="W279" s="3">
        <f t="shared" si="52"/>
      </c>
      <c r="Z279" s="3">
        <f t="shared" si="53"/>
      </c>
      <c r="AA279" s="60" t="str">
        <f t="shared" si="54"/>
        <v> </v>
      </c>
    </row>
    <row r="280" spans="1:27" ht="15">
      <c r="A280" s="52">
        <f t="shared" si="44"/>
      </c>
      <c r="E280" s="52" t="str">
        <f t="shared" si="45"/>
        <v> </v>
      </c>
      <c r="F280" s="53" t="str">
        <f t="shared" si="46"/>
        <v> </v>
      </c>
      <c r="G280" s="54" t="str">
        <f t="shared" si="47"/>
        <v> </v>
      </c>
      <c r="H280" s="55" t="str">
        <f t="shared" si="48"/>
        <v> </v>
      </c>
      <c r="I280" s="56" t="str">
        <f t="shared" si="49"/>
        <v> </v>
      </c>
      <c r="J280" s="56" t="str">
        <f t="shared" si="50"/>
        <v> </v>
      </c>
      <c r="K280" s="55" t="str">
        <f t="shared" si="51"/>
        <v> </v>
      </c>
      <c r="R280" s="59"/>
      <c r="V280" s="3">
        <f t="shared" si="52"/>
      </c>
      <c r="W280" s="3">
        <f t="shared" si="52"/>
      </c>
      <c r="Z280" s="3">
        <f t="shared" si="53"/>
      </c>
      <c r="AA280" s="60" t="str">
        <f t="shared" si="54"/>
        <v> </v>
      </c>
    </row>
    <row r="281" spans="1:27" ht="15">
      <c r="A281" s="52">
        <f t="shared" si="44"/>
      </c>
      <c r="E281" s="52" t="str">
        <f t="shared" si="45"/>
        <v> </v>
      </c>
      <c r="F281" s="53" t="str">
        <f t="shared" si="46"/>
        <v> </v>
      </c>
      <c r="G281" s="54" t="str">
        <f t="shared" si="47"/>
        <v> </v>
      </c>
      <c r="H281" s="55" t="str">
        <f t="shared" si="48"/>
        <v> </v>
      </c>
      <c r="I281" s="56" t="str">
        <f t="shared" si="49"/>
        <v> </v>
      </c>
      <c r="J281" s="56" t="str">
        <f t="shared" si="50"/>
        <v> </v>
      </c>
      <c r="K281" s="55" t="str">
        <f t="shared" si="51"/>
        <v> </v>
      </c>
      <c r="R281" s="59"/>
      <c r="V281" s="3">
        <f t="shared" si="52"/>
      </c>
      <c r="W281" s="3">
        <f t="shared" si="52"/>
      </c>
      <c r="Z281" s="3">
        <f t="shared" si="53"/>
      </c>
      <c r="AA281" s="60" t="str">
        <f t="shared" si="54"/>
        <v> </v>
      </c>
    </row>
    <row r="282" spans="1:27" ht="15">
      <c r="A282" s="52">
        <f t="shared" si="44"/>
      </c>
      <c r="E282" s="52" t="str">
        <f t="shared" si="45"/>
        <v> </v>
      </c>
      <c r="F282" s="53" t="str">
        <f t="shared" si="46"/>
        <v> </v>
      </c>
      <c r="G282" s="54" t="str">
        <f t="shared" si="47"/>
        <v> </v>
      </c>
      <c r="H282" s="55" t="str">
        <f t="shared" si="48"/>
        <v> </v>
      </c>
      <c r="I282" s="56" t="str">
        <f t="shared" si="49"/>
        <v> </v>
      </c>
      <c r="J282" s="56" t="str">
        <f t="shared" si="50"/>
        <v> </v>
      </c>
      <c r="K282" s="55" t="str">
        <f t="shared" si="51"/>
        <v> </v>
      </c>
      <c r="R282" s="59"/>
      <c r="V282" s="3">
        <f t="shared" si="52"/>
      </c>
      <c r="W282" s="3">
        <f t="shared" si="52"/>
      </c>
      <c r="Z282" s="3">
        <f t="shared" si="53"/>
      </c>
      <c r="AA282" s="60" t="str">
        <f t="shared" si="54"/>
        <v> </v>
      </c>
    </row>
    <row r="283" spans="1:27" ht="15">
      <c r="A283" s="52">
        <f t="shared" si="44"/>
      </c>
      <c r="E283" s="52" t="str">
        <f t="shared" si="45"/>
        <v> </v>
      </c>
      <c r="F283" s="53" t="str">
        <f t="shared" si="46"/>
        <v> </v>
      </c>
      <c r="G283" s="54" t="str">
        <f t="shared" si="47"/>
        <v> </v>
      </c>
      <c r="H283" s="55" t="str">
        <f t="shared" si="48"/>
        <v> </v>
      </c>
      <c r="I283" s="56" t="str">
        <f t="shared" si="49"/>
        <v> </v>
      </c>
      <c r="J283" s="56" t="str">
        <f t="shared" si="50"/>
        <v> </v>
      </c>
      <c r="K283" s="55" t="str">
        <f t="shared" si="51"/>
        <v> </v>
      </c>
      <c r="R283" s="59"/>
      <c r="V283" s="3">
        <f t="shared" si="52"/>
      </c>
      <c r="W283" s="3">
        <f t="shared" si="52"/>
      </c>
      <c r="Z283" s="3">
        <f t="shared" si="53"/>
      </c>
      <c r="AA283" s="60" t="str">
        <f t="shared" si="54"/>
        <v> </v>
      </c>
    </row>
    <row r="284" spans="1:27" ht="15">
      <c r="A284" s="52">
        <f t="shared" si="44"/>
      </c>
      <c r="E284" s="52" t="str">
        <f t="shared" si="45"/>
        <v> </v>
      </c>
      <c r="F284" s="53" t="str">
        <f t="shared" si="46"/>
        <v> </v>
      </c>
      <c r="G284" s="54" t="str">
        <f t="shared" si="47"/>
        <v> </v>
      </c>
      <c r="H284" s="55" t="str">
        <f t="shared" si="48"/>
        <v> </v>
      </c>
      <c r="I284" s="56" t="str">
        <f t="shared" si="49"/>
        <v> </v>
      </c>
      <c r="J284" s="56" t="str">
        <f t="shared" si="50"/>
        <v> </v>
      </c>
      <c r="K284" s="55" t="str">
        <f t="shared" si="51"/>
        <v> </v>
      </c>
      <c r="R284" s="59"/>
      <c r="V284" s="3">
        <f t="shared" si="52"/>
      </c>
      <c r="W284" s="3">
        <f t="shared" si="52"/>
      </c>
      <c r="Z284" s="3">
        <f t="shared" si="53"/>
      </c>
      <c r="AA284" s="60" t="str">
        <f t="shared" si="54"/>
        <v> </v>
      </c>
    </row>
    <row r="285" spans="1:27" ht="15">
      <c r="A285" s="52">
        <f t="shared" si="44"/>
      </c>
      <c r="E285" s="52" t="str">
        <f t="shared" si="45"/>
        <v> </v>
      </c>
      <c r="F285" s="53" t="str">
        <f t="shared" si="46"/>
        <v> </v>
      </c>
      <c r="G285" s="54" t="str">
        <f t="shared" si="47"/>
        <v> </v>
      </c>
      <c r="H285" s="55" t="str">
        <f t="shared" si="48"/>
        <v> </v>
      </c>
      <c r="I285" s="56" t="str">
        <f t="shared" si="49"/>
        <v> </v>
      </c>
      <c r="J285" s="56" t="str">
        <f t="shared" si="50"/>
        <v> </v>
      </c>
      <c r="K285" s="55" t="str">
        <f t="shared" si="51"/>
        <v> </v>
      </c>
      <c r="R285" s="59"/>
      <c r="V285" s="3">
        <f t="shared" si="52"/>
      </c>
      <c r="W285" s="3">
        <f t="shared" si="52"/>
      </c>
      <c r="Z285" s="3">
        <f t="shared" si="53"/>
      </c>
      <c r="AA285" s="60" t="str">
        <f t="shared" si="54"/>
        <v> </v>
      </c>
    </row>
    <row r="286" spans="1:27" ht="15">
      <c r="A286" s="52">
        <f t="shared" si="44"/>
      </c>
      <c r="E286" s="52" t="str">
        <f t="shared" si="45"/>
        <v> </v>
      </c>
      <c r="F286" s="53" t="str">
        <f t="shared" si="46"/>
        <v> </v>
      </c>
      <c r="G286" s="54" t="str">
        <f t="shared" si="47"/>
        <v> </v>
      </c>
      <c r="H286" s="55" t="str">
        <f t="shared" si="48"/>
        <v> </v>
      </c>
      <c r="I286" s="56" t="str">
        <f t="shared" si="49"/>
        <v> </v>
      </c>
      <c r="J286" s="56" t="str">
        <f t="shared" si="50"/>
        <v> </v>
      </c>
      <c r="K286" s="55" t="str">
        <f t="shared" si="51"/>
        <v> </v>
      </c>
      <c r="R286" s="59"/>
      <c r="V286" s="3">
        <f t="shared" si="52"/>
      </c>
      <c r="W286" s="3">
        <f t="shared" si="52"/>
      </c>
      <c r="Z286" s="3">
        <f t="shared" si="53"/>
      </c>
      <c r="AA286" s="60" t="str">
        <f t="shared" si="54"/>
        <v> </v>
      </c>
    </row>
    <row r="287" spans="1:27" ht="15">
      <c r="A287" s="52">
        <f t="shared" si="44"/>
      </c>
      <c r="E287" s="52" t="str">
        <f t="shared" si="45"/>
        <v> </v>
      </c>
      <c r="F287" s="53" t="str">
        <f t="shared" si="46"/>
        <v> </v>
      </c>
      <c r="G287" s="54" t="str">
        <f t="shared" si="47"/>
        <v> </v>
      </c>
      <c r="H287" s="55" t="str">
        <f t="shared" si="48"/>
        <v> </v>
      </c>
      <c r="I287" s="56" t="str">
        <f t="shared" si="49"/>
        <v> </v>
      </c>
      <c r="J287" s="56" t="str">
        <f t="shared" si="50"/>
        <v> </v>
      </c>
      <c r="K287" s="55" t="str">
        <f t="shared" si="51"/>
        <v> </v>
      </c>
      <c r="R287" s="59"/>
      <c r="V287" s="3">
        <f t="shared" si="52"/>
      </c>
      <c r="W287" s="3">
        <f t="shared" si="52"/>
      </c>
      <c r="Z287" s="3">
        <f t="shared" si="53"/>
      </c>
      <c r="AA287" s="60" t="str">
        <f t="shared" si="54"/>
        <v> </v>
      </c>
    </row>
    <row r="288" spans="1:30" ht="15">
      <c r="A288" s="52">
        <f t="shared" si="44"/>
      </c>
      <c r="E288" s="52" t="str">
        <f t="shared" si="45"/>
        <v> </v>
      </c>
      <c r="F288" s="53" t="str">
        <f t="shared" si="46"/>
        <v> </v>
      </c>
      <c r="G288" s="54" t="str">
        <f t="shared" si="47"/>
        <v> </v>
      </c>
      <c r="H288" s="55" t="str">
        <f t="shared" si="48"/>
        <v> </v>
      </c>
      <c r="I288" s="56" t="str">
        <f t="shared" si="49"/>
        <v> </v>
      </c>
      <c r="J288" s="56" t="str">
        <f t="shared" si="50"/>
        <v> </v>
      </c>
      <c r="K288" s="55" t="str">
        <f t="shared" si="51"/>
        <v> </v>
      </c>
      <c r="R288" s="59"/>
      <c r="V288" s="3">
        <f t="shared" si="52"/>
      </c>
      <c r="W288" s="3">
        <f t="shared" si="52"/>
      </c>
      <c r="Z288" s="3">
        <f t="shared" si="53"/>
      </c>
      <c r="AA288" s="60" t="str">
        <f t="shared" si="54"/>
        <v> </v>
      </c>
      <c r="AC288" s="72"/>
      <c r="AD288" s="72"/>
    </row>
    <row r="289" spans="1:30" ht="15">
      <c r="A289" s="52">
        <f t="shared" si="44"/>
      </c>
      <c r="E289" s="52" t="str">
        <f t="shared" si="45"/>
        <v> </v>
      </c>
      <c r="F289" s="53" t="str">
        <f t="shared" si="46"/>
        <v> </v>
      </c>
      <c r="G289" s="54" t="str">
        <f t="shared" si="47"/>
        <v> </v>
      </c>
      <c r="H289" s="55" t="str">
        <f t="shared" si="48"/>
        <v> </v>
      </c>
      <c r="I289" s="56" t="str">
        <f t="shared" si="49"/>
        <v> </v>
      </c>
      <c r="J289" s="56" t="str">
        <f t="shared" si="50"/>
        <v> </v>
      </c>
      <c r="K289" s="55" t="str">
        <f t="shared" si="51"/>
        <v> </v>
      </c>
      <c r="R289" s="59"/>
      <c r="V289" s="3">
        <f t="shared" si="52"/>
      </c>
      <c r="W289" s="3">
        <f t="shared" si="52"/>
      </c>
      <c r="Z289" s="3">
        <f t="shared" si="53"/>
      </c>
      <c r="AA289" s="60" t="str">
        <f t="shared" si="54"/>
        <v> </v>
      </c>
      <c r="AC289" s="72"/>
      <c r="AD289" s="72"/>
    </row>
    <row r="290" spans="1:30" ht="15">
      <c r="A290" s="52">
        <f t="shared" si="44"/>
      </c>
      <c r="E290" s="52" t="str">
        <f t="shared" si="45"/>
        <v> </v>
      </c>
      <c r="F290" s="53" t="str">
        <f t="shared" si="46"/>
        <v> </v>
      </c>
      <c r="G290" s="54" t="str">
        <f t="shared" si="47"/>
        <v> </v>
      </c>
      <c r="H290" s="55" t="str">
        <f t="shared" si="48"/>
        <v> </v>
      </c>
      <c r="I290" s="56" t="str">
        <f t="shared" si="49"/>
        <v> </v>
      </c>
      <c r="J290" s="56" t="str">
        <f t="shared" si="50"/>
        <v> </v>
      </c>
      <c r="K290" s="55" t="str">
        <f t="shared" si="51"/>
        <v> </v>
      </c>
      <c r="R290" s="59"/>
      <c r="V290" s="3">
        <f t="shared" si="52"/>
      </c>
      <c r="W290" s="3">
        <f t="shared" si="52"/>
      </c>
      <c r="Z290" s="3">
        <f t="shared" si="53"/>
      </c>
      <c r="AA290" s="60" t="str">
        <f t="shared" si="54"/>
        <v> </v>
      </c>
      <c r="AC290" s="72"/>
      <c r="AD290" s="72"/>
    </row>
    <row r="291" spans="1:30" ht="15">
      <c r="A291" s="52">
        <f t="shared" si="44"/>
      </c>
      <c r="E291" s="52" t="str">
        <f t="shared" si="45"/>
        <v> </v>
      </c>
      <c r="F291" s="53" t="str">
        <f t="shared" si="46"/>
        <v> </v>
      </c>
      <c r="G291" s="54" t="str">
        <f t="shared" si="47"/>
        <v> </v>
      </c>
      <c r="H291" s="55" t="str">
        <f t="shared" si="48"/>
        <v> </v>
      </c>
      <c r="I291" s="56" t="str">
        <f t="shared" si="49"/>
        <v> </v>
      </c>
      <c r="J291" s="56" t="str">
        <f t="shared" si="50"/>
        <v> </v>
      </c>
      <c r="K291" s="55" t="str">
        <f t="shared" si="51"/>
        <v> </v>
      </c>
      <c r="R291" s="59"/>
      <c r="V291" s="3">
        <f t="shared" si="52"/>
      </c>
      <c r="W291" s="3">
        <f t="shared" si="52"/>
      </c>
      <c r="Z291" s="3">
        <f t="shared" si="53"/>
      </c>
      <c r="AA291" s="60" t="str">
        <f t="shared" si="54"/>
        <v> </v>
      </c>
      <c r="AC291" s="72"/>
      <c r="AD291" s="72"/>
    </row>
    <row r="292" spans="1:30" ht="15">
      <c r="A292" s="52">
        <f t="shared" si="44"/>
      </c>
      <c r="E292" s="52" t="str">
        <f t="shared" si="45"/>
        <v> </v>
      </c>
      <c r="F292" s="53" t="str">
        <f t="shared" si="46"/>
        <v> </v>
      </c>
      <c r="G292" s="54" t="str">
        <f t="shared" si="47"/>
        <v> </v>
      </c>
      <c r="H292" s="55" t="str">
        <f t="shared" si="48"/>
        <v> </v>
      </c>
      <c r="I292" s="56" t="str">
        <f t="shared" si="49"/>
        <v> </v>
      </c>
      <c r="J292" s="56" t="str">
        <f t="shared" si="50"/>
        <v> </v>
      </c>
      <c r="K292" s="55" t="str">
        <f t="shared" si="51"/>
        <v> </v>
      </c>
      <c r="R292" s="59"/>
      <c r="V292" s="3">
        <f t="shared" si="52"/>
      </c>
      <c r="W292" s="3">
        <f t="shared" si="52"/>
      </c>
      <c r="Z292" s="3">
        <f t="shared" si="53"/>
      </c>
      <c r="AA292" s="60" t="str">
        <f t="shared" si="54"/>
        <v> </v>
      </c>
      <c r="AC292" s="72"/>
      <c r="AD292" s="72"/>
    </row>
    <row r="293" spans="1:30" ht="15">
      <c r="A293" s="52">
        <f t="shared" si="44"/>
      </c>
      <c r="E293" s="52" t="str">
        <f t="shared" si="45"/>
        <v> </v>
      </c>
      <c r="F293" s="53" t="str">
        <f t="shared" si="46"/>
        <v> </v>
      </c>
      <c r="G293" s="54" t="str">
        <f t="shared" si="47"/>
        <v> </v>
      </c>
      <c r="H293" s="55" t="str">
        <f t="shared" si="48"/>
        <v> </v>
      </c>
      <c r="I293" s="56" t="str">
        <f t="shared" si="49"/>
        <v> </v>
      </c>
      <c r="J293" s="56" t="str">
        <f t="shared" si="50"/>
        <v> </v>
      </c>
      <c r="K293" s="55" t="str">
        <f t="shared" si="51"/>
        <v> </v>
      </c>
      <c r="R293" s="59"/>
      <c r="V293" s="3">
        <f t="shared" si="52"/>
      </c>
      <c r="W293" s="3">
        <f t="shared" si="52"/>
      </c>
      <c r="Z293" s="3">
        <f t="shared" si="53"/>
      </c>
      <c r="AA293" s="60" t="str">
        <f t="shared" si="54"/>
        <v> </v>
      </c>
      <c r="AC293" s="72"/>
      <c r="AD293" s="72"/>
    </row>
    <row r="294" spans="1:30" ht="15">
      <c r="A294" s="52">
        <f t="shared" si="44"/>
      </c>
      <c r="E294" s="52" t="str">
        <f t="shared" si="45"/>
        <v> </v>
      </c>
      <c r="F294" s="53" t="str">
        <f t="shared" si="46"/>
        <v> </v>
      </c>
      <c r="G294" s="54" t="str">
        <f t="shared" si="47"/>
        <v> </v>
      </c>
      <c r="H294" s="55" t="str">
        <f t="shared" si="48"/>
        <v> </v>
      </c>
      <c r="I294" s="56" t="str">
        <f t="shared" si="49"/>
        <v> </v>
      </c>
      <c r="J294" s="56" t="str">
        <f t="shared" si="50"/>
        <v> </v>
      </c>
      <c r="K294" s="55" t="str">
        <f t="shared" si="51"/>
        <v> </v>
      </c>
      <c r="R294" s="59"/>
      <c r="V294" s="3">
        <f t="shared" si="52"/>
      </c>
      <c r="W294" s="3">
        <f t="shared" si="52"/>
      </c>
      <c r="Z294" s="3">
        <f t="shared" si="53"/>
      </c>
      <c r="AA294" s="60" t="str">
        <f t="shared" si="54"/>
        <v> </v>
      </c>
      <c r="AC294" s="72"/>
      <c r="AD294" s="72"/>
    </row>
    <row r="295" spans="1:30" ht="15">
      <c r="A295" s="52">
        <f aca="true" t="shared" si="55" ref="A295:A358">IF(ISBLANK(M295),"",A294+1)</f>
      </c>
      <c r="E295" s="52" t="str">
        <f t="shared" si="45"/>
        <v> </v>
      </c>
      <c r="F295" s="53" t="str">
        <f t="shared" si="46"/>
        <v> </v>
      </c>
      <c r="G295" s="54" t="str">
        <f t="shared" si="47"/>
        <v> </v>
      </c>
      <c r="H295" s="55" t="str">
        <f t="shared" si="48"/>
        <v> </v>
      </c>
      <c r="I295" s="56" t="str">
        <f t="shared" si="49"/>
        <v> </v>
      </c>
      <c r="J295" s="56" t="str">
        <f t="shared" si="50"/>
        <v> </v>
      </c>
      <c r="K295" s="55" t="str">
        <f t="shared" si="51"/>
        <v> </v>
      </c>
      <c r="R295" s="59"/>
      <c r="V295" s="3">
        <f t="shared" si="52"/>
      </c>
      <c r="W295" s="3">
        <f t="shared" si="52"/>
      </c>
      <c r="Z295" s="3">
        <f t="shared" si="53"/>
      </c>
      <c r="AA295" s="60" t="str">
        <f t="shared" si="54"/>
        <v> </v>
      </c>
      <c r="AC295" s="72"/>
      <c r="AD295" s="72"/>
    </row>
    <row r="296" spans="1:30" ht="15">
      <c r="A296" s="52">
        <f t="shared" si="55"/>
      </c>
      <c r="E296" s="52" t="str">
        <f t="shared" si="45"/>
        <v> </v>
      </c>
      <c r="F296" s="53" t="str">
        <f t="shared" si="46"/>
        <v> </v>
      </c>
      <c r="G296" s="54" t="str">
        <f t="shared" si="47"/>
        <v> </v>
      </c>
      <c r="H296" s="55" t="str">
        <f t="shared" si="48"/>
        <v> </v>
      </c>
      <c r="I296" s="56" t="str">
        <f t="shared" si="49"/>
        <v> </v>
      </c>
      <c r="J296" s="56" t="str">
        <f t="shared" si="50"/>
        <v> </v>
      </c>
      <c r="K296" s="55" t="str">
        <f t="shared" si="51"/>
        <v> </v>
      </c>
      <c r="R296" s="59"/>
      <c r="V296" s="3">
        <f t="shared" si="52"/>
      </c>
      <c r="W296" s="3">
        <f t="shared" si="52"/>
      </c>
      <c r="Z296" s="3">
        <f t="shared" si="53"/>
      </c>
      <c r="AA296" s="60" t="str">
        <f t="shared" si="54"/>
        <v> </v>
      </c>
      <c r="AC296" s="72"/>
      <c r="AD296" s="72"/>
    </row>
    <row r="297" spans="1:30" ht="15">
      <c r="A297" s="52">
        <f t="shared" si="55"/>
      </c>
      <c r="E297" s="52" t="str">
        <f t="shared" si="45"/>
        <v> </v>
      </c>
      <c r="F297" s="53" t="str">
        <f t="shared" si="46"/>
        <v> </v>
      </c>
      <c r="G297" s="54" t="str">
        <f t="shared" si="47"/>
        <v> </v>
      </c>
      <c r="H297" s="55" t="str">
        <f t="shared" si="48"/>
        <v> </v>
      </c>
      <c r="I297" s="56" t="str">
        <f t="shared" si="49"/>
        <v> </v>
      </c>
      <c r="J297" s="56" t="str">
        <f t="shared" si="50"/>
        <v> </v>
      </c>
      <c r="K297" s="55" t="str">
        <f t="shared" si="51"/>
        <v> </v>
      </c>
      <c r="R297" s="59"/>
      <c r="V297" s="3">
        <f t="shared" si="52"/>
      </c>
      <c r="W297" s="3">
        <f t="shared" si="52"/>
      </c>
      <c r="Z297" s="3">
        <f t="shared" si="53"/>
      </c>
      <c r="AA297" s="60" t="str">
        <f t="shared" si="54"/>
        <v> </v>
      </c>
      <c r="AC297" s="72"/>
      <c r="AD297" s="72"/>
    </row>
    <row r="298" spans="1:30" ht="15">
      <c r="A298" s="52">
        <f t="shared" si="55"/>
      </c>
      <c r="E298" s="52" t="str">
        <f t="shared" si="45"/>
        <v> </v>
      </c>
      <c r="F298" s="53" t="str">
        <f t="shared" si="46"/>
        <v> </v>
      </c>
      <c r="G298" s="54" t="str">
        <f t="shared" si="47"/>
        <v> </v>
      </c>
      <c r="H298" s="55" t="str">
        <f t="shared" si="48"/>
        <v> </v>
      </c>
      <c r="I298" s="56" t="str">
        <f t="shared" si="49"/>
        <v> </v>
      </c>
      <c r="J298" s="56" t="str">
        <f t="shared" si="50"/>
        <v> </v>
      </c>
      <c r="K298" s="55" t="str">
        <f t="shared" si="51"/>
        <v> </v>
      </c>
      <c r="R298" s="59"/>
      <c r="V298" s="3">
        <f t="shared" si="52"/>
      </c>
      <c r="W298" s="3">
        <f t="shared" si="52"/>
      </c>
      <c r="Z298" s="3">
        <f t="shared" si="53"/>
      </c>
      <c r="AA298" s="60" t="str">
        <f t="shared" si="54"/>
        <v> </v>
      </c>
      <c r="AC298" s="72"/>
      <c r="AD298" s="72"/>
    </row>
    <row r="299" spans="1:30" ht="15">
      <c r="A299" s="52">
        <f t="shared" si="55"/>
      </c>
      <c r="E299" s="52" t="str">
        <f t="shared" si="45"/>
        <v> </v>
      </c>
      <c r="F299" s="53" t="str">
        <f t="shared" si="46"/>
        <v> </v>
      </c>
      <c r="G299" s="54" t="str">
        <f t="shared" si="47"/>
        <v> </v>
      </c>
      <c r="H299" s="55" t="str">
        <f t="shared" si="48"/>
        <v> </v>
      </c>
      <c r="I299" s="56" t="str">
        <f t="shared" si="49"/>
        <v> </v>
      </c>
      <c r="J299" s="56" t="str">
        <f t="shared" si="50"/>
        <v> </v>
      </c>
      <c r="K299" s="55" t="str">
        <f t="shared" si="51"/>
        <v> </v>
      </c>
      <c r="R299" s="59"/>
      <c r="V299" s="3">
        <f t="shared" si="52"/>
      </c>
      <c r="W299" s="3">
        <f t="shared" si="52"/>
      </c>
      <c r="Z299" s="3">
        <f t="shared" si="53"/>
      </c>
      <c r="AA299" s="60" t="str">
        <f t="shared" si="54"/>
        <v> </v>
      </c>
      <c r="AC299" s="72"/>
      <c r="AD299" s="72"/>
    </row>
    <row r="300" spans="1:30" ht="15">
      <c r="A300" s="52">
        <f t="shared" si="55"/>
      </c>
      <c r="E300" s="52" t="str">
        <f t="shared" si="45"/>
        <v> </v>
      </c>
      <c r="F300" s="53" t="str">
        <f t="shared" si="46"/>
        <v> </v>
      </c>
      <c r="G300" s="54" t="str">
        <f t="shared" si="47"/>
        <v> </v>
      </c>
      <c r="H300" s="55" t="str">
        <f t="shared" si="48"/>
        <v> </v>
      </c>
      <c r="I300" s="56" t="str">
        <f t="shared" si="49"/>
        <v> </v>
      </c>
      <c r="J300" s="56" t="str">
        <f t="shared" si="50"/>
        <v> </v>
      </c>
      <c r="K300" s="55" t="str">
        <f t="shared" si="51"/>
        <v> </v>
      </c>
      <c r="R300" s="59"/>
      <c r="V300" s="3">
        <f t="shared" si="52"/>
      </c>
      <c r="W300" s="3">
        <f t="shared" si="52"/>
      </c>
      <c r="Z300" s="3">
        <f t="shared" si="53"/>
      </c>
      <c r="AA300" s="60" t="str">
        <f t="shared" si="54"/>
        <v> </v>
      </c>
      <c r="AC300" s="72"/>
      <c r="AD300" s="72"/>
    </row>
    <row r="301" spans="1:30" ht="15">
      <c r="A301" s="52">
        <f t="shared" si="55"/>
      </c>
      <c r="E301" s="52" t="str">
        <f t="shared" si="45"/>
        <v> </v>
      </c>
      <c r="F301" s="53" t="str">
        <f t="shared" si="46"/>
        <v> </v>
      </c>
      <c r="G301" s="54" t="str">
        <f t="shared" si="47"/>
        <v> </v>
      </c>
      <c r="H301" s="55" t="str">
        <f t="shared" si="48"/>
        <v> </v>
      </c>
      <c r="I301" s="56" t="str">
        <f t="shared" si="49"/>
        <v> </v>
      </c>
      <c r="J301" s="56" t="str">
        <f t="shared" si="50"/>
        <v> </v>
      </c>
      <c r="K301" s="55" t="str">
        <f t="shared" si="51"/>
        <v> </v>
      </c>
      <c r="R301" s="59"/>
      <c r="V301" s="3">
        <f t="shared" si="52"/>
      </c>
      <c r="W301" s="3">
        <f t="shared" si="52"/>
      </c>
      <c r="Z301" s="3">
        <f t="shared" si="53"/>
      </c>
      <c r="AA301" s="60" t="str">
        <f t="shared" si="54"/>
        <v> </v>
      </c>
      <c r="AC301" s="72"/>
      <c r="AD301" s="72"/>
    </row>
    <row r="302" spans="1:30" ht="15">
      <c r="A302" s="52">
        <f t="shared" si="55"/>
      </c>
      <c r="E302" s="52" t="str">
        <f t="shared" si="45"/>
        <v> </v>
      </c>
      <c r="F302" s="53" t="str">
        <f t="shared" si="46"/>
        <v> </v>
      </c>
      <c r="G302" s="54" t="str">
        <f t="shared" si="47"/>
        <v> </v>
      </c>
      <c r="H302" s="55" t="str">
        <f t="shared" si="48"/>
        <v> </v>
      </c>
      <c r="I302" s="56" t="str">
        <f t="shared" si="49"/>
        <v> </v>
      </c>
      <c r="J302" s="56" t="str">
        <f t="shared" si="50"/>
        <v> </v>
      </c>
      <c r="K302" s="55" t="str">
        <f t="shared" si="51"/>
        <v> </v>
      </c>
      <c r="R302" s="59"/>
      <c r="V302" s="3">
        <f t="shared" si="52"/>
      </c>
      <c r="W302" s="3">
        <f t="shared" si="52"/>
      </c>
      <c r="Z302" s="3">
        <f t="shared" si="53"/>
      </c>
      <c r="AA302" s="60" t="str">
        <f t="shared" si="54"/>
        <v> </v>
      </c>
      <c r="AC302" s="72"/>
      <c r="AD302" s="72"/>
    </row>
    <row r="303" spans="1:30" ht="15">
      <c r="A303" s="52">
        <f t="shared" si="55"/>
      </c>
      <c r="E303" s="52" t="str">
        <f t="shared" si="45"/>
        <v> </v>
      </c>
      <c r="F303" s="53" t="str">
        <f t="shared" si="46"/>
        <v> </v>
      </c>
      <c r="G303" s="54" t="str">
        <f t="shared" si="47"/>
        <v> </v>
      </c>
      <c r="H303" s="55" t="str">
        <f t="shared" si="48"/>
        <v> </v>
      </c>
      <c r="I303" s="56" t="str">
        <f t="shared" si="49"/>
        <v> </v>
      </c>
      <c r="J303" s="56" t="str">
        <f t="shared" si="50"/>
        <v> </v>
      </c>
      <c r="K303" s="55" t="str">
        <f t="shared" si="51"/>
        <v> </v>
      </c>
      <c r="R303" s="59"/>
      <c r="V303" s="3">
        <f t="shared" si="52"/>
      </c>
      <c r="W303" s="3">
        <f t="shared" si="52"/>
      </c>
      <c r="Z303" s="3">
        <f t="shared" si="53"/>
      </c>
      <c r="AA303" s="60" t="str">
        <f t="shared" si="54"/>
        <v> </v>
      </c>
      <c r="AC303" s="72"/>
      <c r="AD303" s="72"/>
    </row>
    <row r="304" spans="1:30" ht="15">
      <c r="A304" s="52">
        <f t="shared" si="55"/>
      </c>
      <c r="E304" s="52" t="str">
        <f t="shared" si="45"/>
        <v> </v>
      </c>
      <c r="F304" s="53" t="str">
        <f t="shared" si="46"/>
        <v> </v>
      </c>
      <c r="G304" s="54" t="str">
        <f t="shared" si="47"/>
        <v> </v>
      </c>
      <c r="H304" s="55" t="str">
        <f t="shared" si="48"/>
        <v> </v>
      </c>
      <c r="I304" s="56" t="str">
        <f t="shared" si="49"/>
        <v> </v>
      </c>
      <c r="J304" s="56" t="str">
        <f t="shared" si="50"/>
        <v> </v>
      </c>
      <c r="K304" s="55" t="str">
        <f t="shared" si="51"/>
        <v> </v>
      </c>
      <c r="R304" s="59"/>
      <c r="V304" s="3">
        <f t="shared" si="52"/>
      </c>
      <c r="W304" s="3">
        <f t="shared" si="52"/>
      </c>
      <c r="Z304" s="3">
        <f t="shared" si="53"/>
      </c>
      <c r="AA304" s="60" t="str">
        <f t="shared" si="54"/>
        <v> </v>
      </c>
      <c r="AC304" s="72"/>
      <c r="AD304" s="72"/>
    </row>
    <row r="305" spans="1:30" ht="15">
      <c r="A305" s="52">
        <f t="shared" si="55"/>
      </c>
      <c r="E305" s="52" t="str">
        <f t="shared" si="45"/>
        <v> </v>
      </c>
      <c r="F305" s="53" t="str">
        <f t="shared" si="46"/>
        <v> </v>
      </c>
      <c r="G305" s="54" t="str">
        <f t="shared" si="47"/>
        <v> </v>
      </c>
      <c r="H305" s="55" t="str">
        <f t="shared" si="48"/>
        <v> </v>
      </c>
      <c r="I305" s="56" t="str">
        <f t="shared" si="49"/>
        <v> </v>
      </c>
      <c r="J305" s="56" t="str">
        <f t="shared" si="50"/>
        <v> </v>
      </c>
      <c r="K305" s="55" t="str">
        <f t="shared" si="51"/>
        <v> </v>
      </c>
      <c r="R305" s="59"/>
      <c r="V305" s="3">
        <f t="shared" si="52"/>
      </c>
      <c r="W305" s="3">
        <f t="shared" si="52"/>
      </c>
      <c r="Z305" s="3">
        <f t="shared" si="53"/>
      </c>
      <c r="AA305" s="60" t="str">
        <f t="shared" si="54"/>
        <v> </v>
      </c>
      <c r="AC305" s="72"/>
      <c r="AD305" s="72"/>
    </row>
    <row r="306" spans="1:30" ht="15">
      <c r="A306" s="52">
        <f t="shared" si="55"/>
      </c>
      <c r="E306" s="52" t="str">
        <f t="shared" si="45"/>
        <v> </v>
      </c>
      <c r="F306" s="53" t="str">
        <f t="shared" si="46"/>
        <v> </v>
      </c>
      <c r="G306" s="54" t="str">
        <f t="shared" si="47"/>
        <v> </v>
      </c>
      <c r="H306" s="55" t="str">
        <f t="shared" si="48"/>
        <v> </v>
      </c>
      <c r="I306" s="56" t="str">
        <f t="shared" si="49"/>
        <v> </v>
      </c>
      <c r="J306" s="56" t="str">
        <f t="shared" si="50"/>
        <v> </v>
      </c>
      <c r="K306" s="55" t="str">
        <f t="shared" si="51"/>
        <v> </v>
      </c>
      <c r="R306" s="59"/>
      <c r="V306" s="3">
        <f t="shared" si="52"/>
      </c>
      <c r="W306" s="3">
        <f t="shared" si="52"/>
      </c>
      <c r="Z306" s="3">
        <f t="shared" si="53"/>
      </c>
      <c r="AA306" s="60" t="str">
        <f t="shared" si="54"/>
        <v> </v>
      </c>
      <c r="AC306" s="72"/>
      <c r="AD306" s="72"/>
    </row>
    <row r="307" spans="1:30" ht="15">
      <c r="A307" s="52">
        <f t="shared" si="55"/>
      </c>
      <c r="E307" s="52" t="str">
        <f t="shared" si="45"/>
        <v> </v>
      </c>
      <c r="F307" s="53" t="str">
        <f t="shared" si="46"/>
        <v> </v>
      </c>
      <c r="G307" s="54" t="str">
        <f t="shared" si="47"/>
        <v> </v>
      </c>
      <c r="H307" s="55" t="str">
        <f t="shared" si="48"/>
        <v> </v>
      </c>
      <c r="I307" s="56" t="str">
        <f t="shared" si="49"/>
        <v> </v>
      </c>
      <c r="J307" s="56" t="str">
        <f t="shared" si="50"/>
        <v> </v>
      </c>
      <c r="K307" s="55" t="str">
        <f t="shared" si="51"/>
        <v> </v>
      </c>
      <c r="R307" s="59"/>
      <c r="V307" s="3">
        <f t="shared" si="52"/>
      </c>
      <c r="W307" s="3">
        <f t="shared" si="52"/>
      </c>
      <c r="Z307" s="3">
        <f t="shared" si="53"/>
      </c>
      <c r="AA307" s="60" t="str">
        <f t="shared" si="54"/>
        <v> </v>
      </c>
      <c r="AC307" s="72"/>
      <c r="AD307" s="72"/>
    </row>
    <row r="308" spans="1:30" ht="15">
      <c r="A308" s="52">
        <f t="shared" si="55"/>
      </c>
      <c r="E308" s="52" t="str">
        <f t="shared" si="45"/>
        <v> </v>
      </c>
      <c r="F308" s="53" t="str">
        <f t="shared" si="46"/>
        <v> </v>
      </c>
      <c r="G308" s="54" t="str">
        <f t="shared" si="47"/>
        <v> </v>
      </c>
      <c r="H308" s="55" t="str">
        <f t="shared" si="48"/>
        <v> </v>
      </c>
      <c r="I308" s="56" t="str">
        <f t="shared" si="49"/>
        <v> </v>
      </c>
      <c r="J308" s="56" t="str">
        <f t="shared" si="50"/>
        <v> </v>
      </c>
      <c r="K308" s="55" t="str">
        <f t="shared" si="51"/>
        <v> </v>
      </c>
      <c r="R308" s="59"/>
      <c r="V308" s="3">
        <f t="shared" si="52"/>
      </c>
      <c r="W308" s="3">
        <f t="shared" si="52"/>
      </c>
      <c r="Z308" s="3">
        <f t="shared" si="53"/>
      </c>
      <c r="AA308" s="60" t="str">
        <f t="shared" si="54"/>
        <v> </v>
      </c>
      <c r="AC308" s="72"/>
      <c r="AD308" s="72"/>
    </row>
    <row r="309" spans="1:30" ht="15">
      <c r="A309" s="52">
        <f t="shared" si="55"/>
      </c>
      <c r="E309" s="52" t="str">
        <f t="shared" si="45"/>
        <v> </v>
      </c>
      <c r="F309" s="53" t="str">
        <f t="shared" si="46"/>
        <v> </v>
      </c>
      <c r="G309" s="54" t="str">
        <f t="shared" si="47"/>
        <v> </v>
      </c>
      <c r="H309" s="55" t="str">
        <f t="shared" si="48"/>
        <v> </v>
      </c>
      <c r="I309" s="56" t="str">
        <f t="shared" si="49"/>
        <v> </v>
      </c>
      <c r="J309" s="56" t="str">
        <f t="shared" si="50"/>
        <v> </v>
      </c>
      <c r="K309" s="55" t="str">
        <f t="shared" si="51"/>
        <v> </v>
      </c>
      <c r="R309" s="59"/>
      <c r="V309" s="3">
        <f t="shared" si="52"/>
      </c>
      <c r="W309" s="3">
        <f t="shared" si="52"/>
      </c>
      <c r="Z309" s="3">
        <f t="shared" si="53"/>
      </c>
      <c r="AA309" s="60" t="str">
        <f t="shared" si="54"/>
        <v> </v>
      </c>
      <c r="AC309" s="72"/>
      <c r="AD309" s="72"/>
    </row>
    <row r="310" spans="1:30" ht="15">
      <c r="A310" s="52">
        <f t="shared" si="55"/>
      </c>
      <c r="E310" s="52" t="str">
        <f t="shared" si="45"/>
        <v> </v>
      </c>
      <c r="F310" s="53" t="str">
        <f t="shared" si="46"/>
        <v> </v>
      </c>
      <c r="G310" s="54" t="str">
        <f t="shared" si="47"/>
        <v> </v>
      </c>
      <c r="H310" s="55" t="str">
        <f t="shared" si="48"/>
        <v> </v>
      </c>
      <c r="I310" s="56" t="str">
        <f t="shared" si="49"/>
        <v> </v>
      </c>
      <c r="J310" s="56" t="str">
        <f t="shared" si="50"/>
        <v> </v>
      </c>
      <c r="K310" s="55" t="str">
        <f t="shared" si="51"/>
        <v> </v>
      </c>
      <c r="R310" s="59"/>
      <c r="V310" s="3">
        <f t="shared" si="52"/>
      </c>
      <c r="W310" s="3">
        <f t="shared" si="52"/>
      </c>
      <c r="Z310" s="3">
        <f t="shared" si="53"/>
      </c>
      <c r="AA310" s="60" t="str">
        <f t="shared" si="54"/>
        <v> </v>
      </c>
      <c r="AC310" s="72"/>
      <c r="AD310" s="72"/>
    </row>
    <row r="311" spans="1:30" ht="15">
      <c r="A311" s="52">
        <f t="shared" si="55"/>
      </c>
      <c r="E311" s="52" t="str">
        <f t="shared" si="45"/>
        <v> </v>
      </c>
      <c r="F311" s="53" t="str">
        <f t="shared" si="46"/>
        <v> </v>
      </c>
      <c r="G311" s="54" t="str">
        <f t="shared" si="47"/>
        <v> </v>
      </c>
      <c r="H311" s="55" t="str">
        <f t="shared" si="48"/>
        <v> </v>
      </c>
      <c r="I311" s="56" t="str">
        <f t="shared" si="49"/>
        <v> </v>
      </c>
      <c r="J311" s="56" t="str">
        <f t="shared" si="50"/>
        <v> </v>
      </c>
      <c r="K311" s="55" t="str">
        <f t="shared" si="51"/>
        <v> </v>
      </c>
      <c r="R311" s="59"/>
      <c r="V311" s="3">
        <f t="shared" si="52"/>
      </c>
      <c r="W311" s="3">
        <f t="shared" si="52"/>
      </c>
      <c r="Z311" s="3">
        <f t="shared" si="53"/>
      </c>
      <c r="AA311" s="60" t="str">
        <f t="shared" si="54"/>
        <v> </v>
      </c>
      <c r="AC311" s="72"/>
      <c r="AD311" s="72"/>
    </row>
    <row r="312" spans="1:30" ht="15">
      <c r="A312" s="52">
        <f t="shared" si="55"/>
      </c>
      <c r="E312" s="52" t="str">
        <f t="shared" si="45"/>
        <v> </v>
      </c>
      <c r="F312" s="53" t="str">
        <f t="shared" si="46"/>
        <v> </v>
      </c>
      <c r="G312" s="54" t="str">
        <f t="shared" si="47"/>
        <v> </v>
      </c>
      <c r="H312" s="55" t="str">
        <f t="shared" si="48"/>
        <v> </v>
      </c>
      <c r="I312" s="56" t="str">
        <f t="shared" si="49"/>
        <v> </v>
      </c>
      <c r="J312" s="56" t="str">
        <f t="shared" si="50"/>
        <v> </v>
      </c>
      <c r="K312" s="55" t="str">
        <f t="shared" si="51"/>
        <v> </v>
      </c>
      <c r="R312" s="59"/>
      <c r="V312" s="3">
        <f t="shared" si="52"/>
      </c>
      <c r="W312" s="3">
        <f t="shared" si="52"/>
      </c>
      <c r="Z312" s="3">
        <f t="shared" si="53"/>
      </c>
      <c r="AA312" s="60" t="str">
        <f t="shared" si="54"/>
        <v> </v>
      </c>
      <c r="AC312" s="72"/>
      <c r="AD312" s="72"/>
    </row>
    <row r="313" spans="1:30" ht="15">
      <c r="A313" s="52">
        <f t="shared" si="55"/>
      </c>
      <c r="E313" s="52" t="str">
        <f t="shared" si="45"/>
        <v> </v>
      </c>
      <c r="F313" s="53" t="str">
        <f t="shared" si="46"/>
        <v> </v>
      </c>
      <c r="G313" s="54" t="str">
        <f t="shared" si="47"/>
        <v> </v>
      </c>
      <c r="H313" s="55" t="str">
        <f t="shared" si="48"/>
        <v> </v>
      </c>
      <c r="I313" s="56" t="str">
        <f t="shared" si="49"/>
        <v> </v>
      </c>
      <c r="J313" s="56" t="str">
        <f t="shared" si="50"/>
        <v> </v>
      </c>
      <c r="K313" s="55" t="str">
        <f t="shared" si="51"/>
        <v> </v>
      </c>
      <c r="R313" s="59"/>
      <c r="V313" s="3">
        <f t="shared" si="52"/>
      </c>
      <c r="W313" s="3">
        <f t="shared" si="52"/>
      </c>
      <c r="Z313" s="3">
        <f t="shared" si="53"/>
      </c>
      <c r="AA313" s="60" t="str">
        <f t="shared" si="54"/>
        <v> </v>
      </c>
      <c r="AC313" s="72"/>
      <c r="AD313" s="72"/>
    </row>
    <row r="314" spans="1:30" ht="15">
      <c r="A314" s="52">
        <f t="shared" si="55"/>
      </c>
      <c r="E314" s="52" t="str">
        <f t="shared" si="45"/>
        <v> </v>
      </c>
      <c r="F314" s="53" t="str">
        <f t="shared" si="46"/>
        <v> </v>
      </c>
      <c r="G314" s="54" t="str">
        <f t="shared" si="47"/>
        <v> </v>
      </c>
      <c r="H314" s="55" t="str">
        <f t="shared" si="48"/>
        <v> </v>
      </c>
      <c r="I314" s="56" t="str">
        <f t="shared" si="49"/>
        <v> </v>
      </c>
      <c r="J314" s="56" t="str">
        <f t="shared" si="50"/>
        <v> </v>
      </c>
      <c r="K314" s="55" t="str">
        <f t="shared" si="51"/>
        <v> </v>
      </c>
      <c r="R314" s="59"/>
      <c r="V314" s="3">
        <f t="shared" si="52"/>
      </c>
      <c r="W314" s="3">
        <f t="shared" si="52"/>
      </c>
      <c r="Z314" s="3">
        <f t="shared" si="53"/>
      </c>
      <c r="AA314" s="60" t="str">
        <f t="shared" si="54"/>
        <v> </v>
      </c>
      <c r="AC314" s="72"/>
      <c r="AD314" s="72"/>
    </row>
    <row r="315" spans="1:30" ht="15">
      <c r="A315" s="52">
        <f t="shared" si="55"/>
      </c>
      <c r="E315" s="52" t="str">
        <f t="shared" si="45"/>
        <v> </v>
      </c>
      <c r="F315" s="53" t="str">
        <f t="shared" si="46"/>
        <v> </v>
      </c>
      <c r="G315" s="54" t="str">
        <f t="shared" si="47"/>
        <v> </v>
      </c>
      <c r="H315" s="55" t="str">
        <f t="shared" si="48"/>
        <v> </v>
      </c>
      <c r="I315" s="56" t="str">
        <f t="shared" si="49"/>
        <v> </v>
      </c>
      <c r="J315" s="56" t="str">
        <f t="shared" si="50"/>
        <v> </v>
      </c>
      <c r="K315" s="55" t="str">
        <f t="shared" si="51"/>
        <v> </v>
      </c>
      <c r="R315" s="59"/>
      <c r="V315" s="3">
        <f t="shared" si="52"/>
      </c>
      <c r="W315" s="3">
        <f t="shared" si="52"/>
      </c>
      <c r="Z315" s="3">
        <f t="shared" si="53"/>
      </c>
      <c r="AA315" s="60" t="str">
        <f t="shared" si="54"/>
        <v> </v>
      </c>
      <c r="AC315" s="72"/>
      <c r="AD315" s="72"/>
    </row>
    <row r="316" spans="1:30" ht="15">
      <c r="A316" s="52">
        <f t="shared" si="55"/>
      </c>
      <c r="E316" s="52" t="str">
        <f t="shared" si="45"/>
        <v> </v>
      </c>
      <c r="F316" s="53" t="str">
        <f t="shared" si="46"/>
        <v> </v>
      </c>
      <c r="G316" s="54" t="str">
        <f t="shared" si="47"/>
        <v> </v>
      </c>
      <c r="H316" s="55" t="str">
        <f t="shared" si="48"/>
        <v> </v>
      </c>
      <c r="I316" s="56" t="str">
        <f t="shared" si="49"/>
        <v> </v>
      </c>
      <c r="J316" s="56" t="str">
        <f t="shared" si="50"/>
        <v> </v>
      </c>
      <c r="K316" s="55" t="str">
        <f t="shared" si="51"/>
        <v> </v>
      </c>
      <c r="R316" s="59"/>
      <c r="V316" s="3">
        <f t="shared" si="52"/>
      </c>
      <c r="W316" s="3">
        <f t="shared" si="52"/>
      </c>
      <c r="Z316" s="3">
        <f t="shared" si="53"/>
      </c>
      <c r="AA316" s="60" t="str">
        <f t="shared" si="54"/>
        <v> </v>
      </c>
      <c r="AC316" s="72"/>
      <c r="AD316" s="72"/>
    </row>
    <row r="317" spans="1:30" ht="15">
      <c r="A317" s="52">
        <f t="shared" si="55"/>
      </c>
      <c r="E317" s="52" t="str">
        <f t="shared" si="45"/>
        <v> </v>
      </c>
      <c r="F317" s="53" t="str">
        <f t="shared" si="46"/>
        <v> </v>
      </c>
      <c r="G317" s="54" t="str">
        <f t="shared" si="47"/>
        <v> </v>
      </c>
      <c r="H317" s="55" t="str">
        <f t="shared" si="48"/>
        <v> </v>
      </c>
      <c r="I317" s="56" t="str">
        <f t="shared" si="49"/>
        <v> </v>
      </c>
      <c r="J317" s="56" t="str">
        <f t="shared" si="50"/>
        <v> </v>
      </c>
      <c r="K317" s="55" t="str">
        <f t="shared" si="51"/>
        <v> </v>
      </c>
      <c r="R317" s="59"/>
      <c r="V317" s="3">
        <f t="shared" si="52"/>
      </c>
      <c r="W317" s="3">
        <f t="shared" si="52"/>
      </c>
      <c r="Z317" s="3">
        <f t="shared" si="53"/>
      </c>
      <c r="AA317" s="60" t="str">
        <f t="shared" si="54"/>
        <v> </v>
      </c>
      <c r="AC317" s="72"/>
      <c r="AD317" s="72"/>
    </row>
    <row r="318" spans="1:30" ht="15">
      <c r="A318" s="52">
        <f t="shared" si="55"/>
      </c>
      <c r="E318" s="52" t="str">
        <f t="shared" si="45"/>
        <v> </v>
      </c>
      <c r="F318" s="53" t="str">
        <f t="shared" si="46"/>
        <v> </v>
      </c>
      <c r="G318" s="54" t="str">
        <f t="shared" si="47"/>
        <v> </v>
      </c>
      <c r="H318" s="55" t="str">
        <f t="shared" si="48"/>
        <v> </v>
      </c>
      <c r="I318" s="56" t="str">
        <f t="shared" si="49"/>
        <v> </v>
      </c>
      <c r="J318" s="56" t="str">
        <f t="shared" si="50"/>
        <v> </v>
      </c>
      <c r="K318" s="55" t="str">
        <f t="shared" si="51"/>
        <v> </v>
      </c>
      <c r="R318" s="59"/>
      <c r="V318" s="3">
        <f t="shared" si="52"/>
      </c>
      <c r="W318" s="3">
        <f t="shared" si="52"/>
      </c>
      <c r="Z318" s="3">
        <f t="shared" si="53"/>
      </c>
      <c r="AA318" s="60" t="str">
        <f t="shared" si="54"/>
        <v> </v>
      </c>
      <c r="AC318" s="72"/>
      <c r="AD318" s="72"/>
    </row>
    <row r="319" spans="1:30" ht="15">
      <c r="A319" s="52">
        <f t="shared" si="55"/>
      </c>
      <c r="E319" s="52" t="str">
        <f t="shared" si="45"/>
        <v> </v>
      </c>
      <c r="F319" s="53" t="str">
        <f t="shared" si="46"/>
        <v> </v>
      </c>
      <c r="G319" s="54" t="str">
        <f t="shared" si="47"/>
        <v> </v>
      </c>
      <c r="H319" s="55" t="str">
        <f t="shared" si="48"/>
        <v> </v>
      </c>
      <c r="I319" s="56" t="str">
        <f t="shared" si="49"/>
        <v> </v>
      </c>
      <c r="J319" s="56" t="str">
        <f t="shared" si="50"/>
        <v> </v>
      </c>
      <c r="K319" s="55" t="str">
        <f t="shared" si="51"/>
        <v> </v>
      </c>
      <c r="R319" s="59"/>
      <c r="V319" s="3">
        <f t="shared" si="52"/>
      </c>
      <c r="W319" s="3">
        <f t="shared" si="52"/>
      </c>
      <c r="Z319" s="3">
        <f t="shared" si="53"/>
      </c>
      <c r="AA319" s="60" t="str">
        <f t="shared" si="54"/>
        <v> </v>
      </c>
      <c r="AC319" s="72"/>
      <c r="AD319" s="72"/>
    </row>
    <row r="320" spans="1:30" ht="15">
      <c r="A320" s="52">
        <f t="shared" si="55"/>
      </c>
      <c r="E320" s="52" t="str">
        <f t="shared" si="45"/>
        <v> </v>
      </c>
      <c r="F320" s="53" t="str">
        <f t="shared" si="46"/>
        <v> </v>
      </c>
      <c r="G320" s="54" t="str">
        <f t="shared" si="47"/>
        <v> </v>
      </c>
      <c r="H320" s="55" t="str">
        <f t="shared" si="48"/>
        <v> </v>
      </c>
      <c r="I320" s="56" t="str">
        <f t="shared" si="49"/>
        <v> </v>
      </c>
      <c r="J320" s="56" t="str">
        <f t="shared" si="50"/>
        <v> </v>
      </c>
      <c r="K320" s="55" t="str">
        <f t="shared" si="51"/>
        <v> </v>
      </c>
      <c r="R320" s="59"/>
      <c r="V320" s="3">
        <f t="shared" si="52"/>
      </c>
      <c r="W320" s="3">
        <f t="shared" si="52"/>
      </c>
      <c r="Z320" s="3">
        <f t="shared" si="53"/>
      </c>
      <c r="AA320" s="60" t="str">
        <f t="shared" si="54"/>
        <v> </v>
      </c>
      <c r="AC320" s="72"/>
      <c r="AD320" s="72"/>
    </row>
    <row r="321" spans="1:30" ht="15">
      <c r="A321" s="52">
        <f t="shared" si="55"/>
      </c>
      <c r="E321" s="52" t="str">
        <f t="shared" si="45"/>
        <v> </v>
      </c>
      <c r="F321" s="53" t="str">
        <f t="shared" si="46"/>
        <v> </v>
      </c>
      <c r="G321" s="54" t="str">
        <f t="shared" si="47"/>
        <v> </v>
      </c>
      <c r="H321" s="55" t="str">
        <f t="shared" si="48"/>
        <v> </v>
      </c>
      <c r="I321" s="56" t="str">
        <f t="shared" si="49"/>
        <v> </v>
      </c>
      <c r="J321" s="56" t="str">
        <f t="shared" si="50"/>
        <v> </v>
      </c>
      <c r="K321" s="55" t="str">
        <f t="shared" si="51"/>
        <v> </v>
      </c>
      <c r="R321" s="59"/>
      <c r="V321" s="3">
        <f t="shared" si="52"/>
      </c>
      <c r="W321" s="3">
        <f t="shared" si="52"/>
      </c>
      <c r="Z321" s="3">
        <f t="shared" si="53"/>
      </c>
      <c r="AA321" s="60" t="str">
        <f t="shared" si="54"/>
        <v> </v>
      </c>
      <c r="AC321" s="72"/>
      <c r="AD321" s="72"/>
    </row>
    <row r="322" spans="1:30" ht="15">
      <c r="A322" s="52">
        <f t="shared" si="55"/>
      </c>
      <c r="E322" s="52" t="str">
        <f aca="true" t="shared" si="56" ref="E322:E385">IF(ISBLANK(C322)," ",CONCATENATE(D322,C322))</f>
        <v> </v>
      </c>
      <c r="F322" s="53" t="str">
        <f aca="true" t="shared" si="57" ref="F322:F385">IF(ISBLANK(M322)," ",CONCATENATE(V322," ",W322))</f>
        <v> </v>
      </c>
      <c r="G322" s="54" t="str">
        <f aca="true" t="shared" si="58" ref="G322:G385">IF(ISBLANK(O322)," ",O322)</f>
        <v> </v>
      </c>
      <c r="H322" s="55" t="str">
        <f aca="true" t="shared" si="59" ref="H322:H385">IF(ISBLANK(P322)," ",CONCATENATE(Z322," ",L322," ",J322))</f>
        <v> </v>
      </c>
      <c r="I322" s="56" t="str">
        <f aca="true" t="shared" si="60" ref="I322:I385">IF(ISBLANK(Q322)," ",Q322)</f>
        <v> </v>
      </c>
      <c r="J322" s="56" t="str">
        <f aca="true" t="shared" si="61" ref="J322:J385">IF(ISBLANK(R322)," ",UPPER(R322))</f>
        <v> </v>
      </c>
      <c r="K322" s="55" t="str">
        <f aca="true" t="shared" si="62" ref="K322:K385">IF(ISBLANK(S322)," ",S322)</f>
        <v> </v>
      </c>
      <c r="R322" s="59"/>
      <c r="V322" s="3">
        <f aca="true" t="shared" si="63" ref="V322:W385">IF(ISBLANK(M322),"",PROPER(M322))</f>
      </c>
      <c r="W322" s="3">
        <f t="shared" si="63"/>
      </c>
      <c r="Z322" s="3">
        <f aca="true" t="shared" si="64" ref="Z322:Z385">IF(ISBLANK(P322),"",PROPER(P322))</f>
      </c>
      <c r="AA322" s="60" t="str">
        <f aca="true" t="shared" si="65" ref="AA322:AA385">CONCATENATE(T322," ",U322)</f>
        <v> </v>
      </c>
      <c r="AC322" s="72"/>
      <c r="AD322" s="72"/>
    </row>
    <row r="323" spans="1:30" ht="15">
      <c r="A323" s="52">
        <f t="shared" si="55"/>
      </c>
      <c r="E323" s="52" t="str">
        <f t="shared" si="56"/>
        <v> </v>
      </c>
      <c r="F323" s="53" t="str">
        <f t="shared" si="57"/>
        <v> </v>
      </c>
      <c r="G323" s="54" t="str">
        <f t="shared" si="58"/>
        <v> </v>
      </c>
      <c r="H323" s="55" t="str">
        <f t="shared" si="59"/>
        <v> </v>
      </c>
      <c r="I323" s="56" t="str">
        <f t="shared" si="60"/>
        <v> </v>
      </c>
      <c r="J323" s="56" t="str">
        <f t="shared" si="61"/>
        <v> </v>
      </c>
      <c r="K323" s="55" t="str">
        <f t="shared" si="62"/>
        <v> </v>
      </c>
      <c r="R323" s="59"/>
      <c r="V323" s="3">
        <f t="shared" si="63"/>
      </c>
      <c r="W323" s="3">
        <f t="shared" si="63"/>
      </c>
      <c r="Z323" s="3">
        <f t="shared" si="64"/>
      </c>
      <c r="AA323" s="60" t="str">
        <f t="shared" si="65"/>
        <v> </v>
      </c>
      <c r="AC323" s="72"/>
      <c r="AD323" s="72"/>
    </row>
    <row r="324" spans="1:30" ht="15">
      <c r="A324" s="52">
        <f t="shared" si="55"/>
      </c>
      <c r="E324" s="52" t="str">
        <f t="shared" si="56"/>
        <v> </v>
      </c>
      <c r="F324" s="53" t="str">
        <f t="shared" si="57"/>
        <v> </v>
      </c>
      <c r="G324" s="54" t="str">
        <f t="shared" si="58"/>
        <v> </v>
      </c>
      <c r="H324" s="55" t="str">
        <f t="shared" si="59"/>
        <v> </v>
      </c>
      <c r="I324" s="56" t="str">
        <f t="shared" si="60"/>
        <v> </v>
      </c>
      <c r="J324" s="56" t="str">
        <f t="shared" si="61"/>
        <v> </v>
      </c>
      <c r="K324" s="55" t="str">
        <f t="shared" si="62"/>
        <v> </v>
      </c>
      <c r="R324" s="59"/>
      <c r="V324" s="3">
        <f t="shared" si="63"/>
      </c>
      <c r="W324" s="3">
        <f t="shared" si="63"/>
      </c>
      <c r="Z324" s="3">
        <f t="shared" si="64"/>
      </c>
      <c r="AA324" s="60" t="str">
        <f t="shared" si="65"/>
        <v> </v>
      </c>
      <c r="AC324" s="72"/>
      <c r="AD324" s="72"/>
    </row>
    <row r="325" spans="1:30" ht="15">
      <c r="A325" s="52">
        <f t="shared" si="55"/>
      </c>
      <c r="E325" s="52" t="str">
        <f t="shared" si="56"/>
        <v> </v>
      </c>
      <c r="F325" s="53" t="str">
        <f t="shared" si="57"/>
        <v> </v>
      </c>
      <c r="G325" s="54" t="str">
        <f t="shared" si="58"/>
        <v> </v>
      </c>
      <c r="H325" s="55" t="str">
        <f t="shared" si="59"/>
        <v> </v>
      </c>
      <c r="I325" s="56" t="str">
        <f t="shared" si="60"/>
        <v> </v>
      </c>
      <c r="J325" s="56" t="str">
        <f t="shared" si="61"/>
        <v> </v>
      </c>
      <c r="K325" s="55" t="str">
        <f t="shared" si="62"/>
        <v> </v>
      </c>
      <c r="R325" s="59"/>
      <c r="V325" s="3">
        <f t="shared" si="63"/>
      </c>
      <c r="W325" s="3">
        <f t="shared" si="63"/>
      </c>
      <c r="Z325" s="3">
        <f t="shared" si="64"/>
      </c>
      <c r="AA325" s="60" t="str">
        <f t="shared" si="65"/>
        <v> </v>
      </c>
      <c r="AC325" s="72"/>
      <c r="AD325" s="72"/>
    </row>
    <row r="326" spans="1:30" ht="15">
      <c r="A326" s="52">
        <f t="shared" si="55"/>
      </c>
      <c r="E326" s="52" t="str">
        <f t="shared" si="56"/>
        <v> </v>
      </c>
      <c r="F326" s="53" t="str">
        <f t="shared" si="57"/>
        <v> </v>
      </c>
      <c r="G326" s="54" t="str">
        <f t="shared" si="58"/>
        <v> </v>
      </c>
      <c r="H326" s="55" t="str">
        <f t="shared" si="59"/>
        <v> </v>
      </c>
      <c r="I326" s="56" t="str">
        <f t="shared" si="60"/>
        <v> </v>
      </c>
      <c r="J326" s="56" t="str">
        <f t="shared" si="61"/>
        <v> </v>
      </c>
      <c r="K326" s="55" t="str">
        <f t="shared" si="62"/>
        <v> </v>
      </c>
      <c r="R326" s="59"/>
      <c r="V326" s="3">
        <f t="shared" si="63"/>
      </c>
      <c r="W326" s="3">
        <f t="shared" si="63"/>
      </c>
      <c r="Z326" s="3">
        <f t="shared" si="64"/>
      </c>
      <c r="AA326" s="60" t="str">
        <f t="shared" si="65"/>
        <v> </v>
      </c>
      <c r="AC326" s="72"/>
      <c r="AD326" s="72"/>
    </row>
    <row r="327" spans="1:30" ht="15">
      <c r="A327" s="52">
        <f t="shared" si="55"/>
      </c>
      <c r="E327" s="52" t="str">
        <f t="shared" si="56"/>
        <v> </v>
      </c>
      <c r="F327" s="53" t="str">
        <f t="shared" si="57"/>
        <v> </v>
      </c>
      <c r="G327" s="54" t="str">
        <f t="shared" si="58"/>
        <v> </v>
      </c>
      <c r="H327" s="55" t="str">
        <f t="shared" si="59"/>
        <v> </v>
      </c>
      <c r="I327" s="56" t="str">
        <f t="shared" si="60"/>
        <v> </v>
      </c>
      <c r="J327" s="56" t="str">
        <f t="shared" si="61"/>
        <v> </v>
      </c>
      <c r="K327" s="55" t="str">
        <f t="shared" si="62"/>
        <v> </v>
      </c>
      <c r="R327" s="59"/>
      <c r="V327" s="3">
        <f t="shared" si="63"/>
      </c>
      <c r="W327" s="3">
        <f t="shared" si="63"/>
      </c>
      <c r="Z327" s="3">
        <f t="shared" si="64"/>
      </c>
      <c r="AA327" s="60" t="str">
        <f t="shared" si="65"/>
        <v> </v>
      </c>
      <c r="AC327" s="72"/>
      <c r="AD327" s="72"/>
    </row>
    <row r="328" spans="1:30" ht="15">
      <c r="A328" s="52">
        <f t="shared" si="55"/>
      </c>
      <c r="E328" s="52" t="str">
        <f t="shared" si="56"/>
        <v> </v>
      </c>
      <c r="F328" s="53" t="str">
        <f t="shared" si="57"/>
        <v> </v>
      </c>
      <c r="G328" s="54" t="str">
        <f t="shared" si="58"/>
        <v> </v>
      </c>
      <c r="H328" s="55" t="str">
        <f t="shared" si="59"/>
        <v> </v>
      </c>
      <c r="I328" s="56" t="str">
        <f t="shared" si="60"/>
        <v> </v>
      </c>
      <c r="J328" s="56" t="str">
        <f t="shared" si="61"/>
        <v> </v>
      </c>
      <c r="K328" s="55" t="str">
        <f t="shared" si="62"/>
        <v> </v>
      </c>
      <c r="R328" s="59"/>
      <c r="V328" s="3">
        <f t="shared" si="63"/>
      </c>
      <c r="W328" s="3">
        <f t="shared" si="63"/>
      </c>
      <c r="Z328" s="3">
        <f t="shared" si="64"/>
      </c>
      <c r="AA328" s="60" t="str">
        <f t="shared" si="65"/>
        <v> </v>
      </c>
      <c r="AC328" s="72"/>
      <c r="AD328" s="72"/>
    </row>
    <row r="329" spans="1:30" ht="15">
      <c r="A329" s="52">
        <f t="shared" si="55"/>
      </c>
      <c r="E329" s="52" t="str">
        <f t="shared" si="56"/>
        <v> </v>
      </c>
      <c r="F329" s="53" t="str">
        <f t="shared" si="57"/>
        <v> </v>
      </c>
      <c r="G329" s="54" t="str">
        <f t="shared" si="58"/>
        <v> </v>
      </c>
      <c r="H329" s="55" t="str">
        <f t="shared" si="59"/>
        <v> </v>
      </c>
      <c r="I329" s="56" t="str">
        <f t="shared" si="60"/>
        <v> </v>
      </c>
      <c r="J329" s="56" t="str">
        <f t="shared" si="61"/>
        <v> </v>
      </c>
      <c r="K329" s="55" t="str">
        <f t="shared" si="62"/>
        <v> </v>
      </c>
      <c r="R329" s="59"/>
      <c r="V329" s="3">
        <f t="shared" si="63"/>
      </c>
      <c r="W329" s="3">
        <f t="shared" si="63"/>
      </c>
      <c r="Z329" s="3">
        <f t="shared" si="64"/>
      </c>
      <c r="AA329" s="60" t="str">
        <f t="shared" si="65"/>
        <v> </v>
      </c>
      <c r="AC329" s="72"/>
      <c r="AD329" s="72"/>
    </row>
    <row r="330" spans="1:30" ht="15">
      <c r="A330" s="52">
        <f t="shared" si="55"/>
      </c>
      <c r="E330" s="52" t="str">
        <f t="shared" si="56"/>
        <v> </v>
      </c>
      <c r="F330" s="53" t="str">
        <f t="shared" si="57"/>
        <v> </v>
      </c>
      <c r="G330" s="54" t="str">
        <f t="shared" si="58"/>
        <v> </v>
      </c>
      <c r="H330" s="55" t="str">
        <f t="shared" si="59"/>
        <v> </v>
      </c>
      <c r="I330" s="56" t="str">
        <f t="shared" si="60"/>
        <v> </v>
      </c>
      <c r="J330" s="56" t="str">
        <f t="shared" si="61"/>
        <v> </v>
      </c>
      <c r="K330" s="55" t="str">
        <f t="shared" si="62"/>
        <v> </v>
      </c>
      <c r="R330" s="59"/>
      <c r="V330" s="3">
        <f t="shared" si="63"/>
      </c>
      <c r="W330" s="3">
        <f t="shared" si="63"/>
      </c>
      <c r="Z330" s="3">
        <f t="shared" si="64"/>
      </c>
      <c r="AA330" s="60" t="str">
        <f t="shared" si="65"/>
        <v> </v>
      </c>
      <c r="AC330" s="72"/>
      <c r="AD330" s="72"/>
    </row>
    <row r="331" spans="1:30" ht="15">
      <c r="A331" s="52">
        <f t="shared" si="55"/>
      </c>
      <c r="E331" s="52" t="str">
        <f t="shared" si="56"/>
        <v> </v>
      </c>
      <c r="F331" s="53" t="str">
        <f t="shared" si="57"/>
        <v> </v>
      </c>
      <c r="G331" s="54" t="str">
        <f t="shared" si="58"/>
        <v> </v>
      </c>
      <c r="H331" s="55" t="str">
        <f t="shared" si="59"/>
        <v> </v>
      </c>
      <c r="I331" s="56" t="str">
        <f t="shared" si="60"/>
        <v> </v>
      </c>
      <c r="J331" s="56" t="str">
        <f t="shared" si="61"/>
        <v> </v>
      </c>
      <c r="K331" s="55" t="str">
        <f t="shared" si="62"/>
        <v> </v>
      </c>
      <c r="R331" s="59"/>
      <c r="V331" s="3">
        <f t="shared" si="63"/>
      </c>
      <c r="W331" s="3">
        <f t="shared" si="63"/>
      </c>
      <c r="Z331" s="3">
        <f t="shared" si="64"/>
      </c>
      <c r="AA331" s="60" t="str">
        <f t="shared" si="65"/>
        <v> </v>
      </c>
      <c r="AC331" s="72"/>
      <c r="AD331" s="72"/>
    </row>
    <row r="332" spans="1:30" ht="15">
      <c r="A332" s="52">
        <f t="shared" si="55"/>
      </c>
      <c r="E332" s="52" t="str">
        <f t="shared" si="56"/>
        <v> </v>
      </c>
      <c r="F332" s="53" t="str">
        <f t="shared" si="57"/>
        <v> </v>
      </c>
      <c r="G332" s="54" t="str">
        <f t="shared" si="58"/>
        <v> </v>
      </c>
      <c r="H332" s="55" t="str">
        <f t="shared" si="59"/>
        <v> </v>
      </c>
      <c r="I332" s="56" t="str">
        <f t="shared" si="60"/>
        <v> </v>
      </c>
      <c r="J332" s="56" t="str">
        <f t="shared" si="61"/>
        <v> </v>
      </c>
      <c r="K332" s="55" t="str">
        <f t="shared" si="62"/>
        <v> </v>
      </c>
      <c r="R332" s="59"/>
      <c r="V332" s="3">
        <f t="shared" si="63"/>
      </c>
      <c r="W332" s="3">
        <f t="shared" si="63"/>
      </c>
      <c r="Z332" s="3">
        <f t="shared" si="64"/>
      </c>
      <c r="AA332" s="60" t="str">
        <f t="shared" si="65"/>
        <v> </v>
      </c>
      <c r="AC332" s="72"/>
      <c r="AD332" s="72"/>
    </row>
    <row r="333" spans="1:30" ht="15">
      <c r="A333" s="52">
        <f t="shared" si="55"/>
      </c>
      <c r="E333" s="52" t="str">
        <f t="shared" si="56"/>
        <v> </v>
      </c>
      <c r="F333" s="53" t="str">
        <f t="shared" si="57"/>
        <v> </v>
      </c>
      <c r="G333" s="54" t="str">
        <f t="shared" si="58"/>
        <v> </v>
      </c>
      <c r="H333" s="55" t="str">
        <f t="shared" si="59"/>
        <v> </v>
      </c>
      <c r="I333" s="56" t="str">
        <f t="shared" si="60"/>
        <v> </v>
      </c>
      <c r="J333" s="56" t="str">
        <f t="shared" si="61"/>
        <v> </v>
      </c>
      <c r="K333" s="55" t="str">
        <f t="shared" si="62"/>
        <v> </v>
      </c>
      <c r="R333" s="59"/>
      <c r="V333" s="3">
        <f t="shared" si="63"/>
      </c>
      <c r="W333" s="3">
        <f t="shared" si="63"/>
      </c>
      <c r="Z333" s="3">
        <f t="shared" si="64"/>
      </c>
      <c r="AA333" s="60" t="str">
        <f t="shared" si="65"/>
        <v> </v>
      </c>
      <c r="AC333" s="72"/>
      <c r="AD333" s="72"/>
    </row>
    <row r="334" spans="1:30" ht="15">
      <c r="A334" s="52">
        <f t="shared" si="55"/>
      </c>
      <c r="E334" s="52" t="str">
        <f t="shared" si="56"/>
        <v> </v>
      </c>
      <c r="F334" s="53" t="str">
        <f t="shared" si="57"/>
        <v> </v>
      </c>
      <c r="G334" s="54" t="str">
        <f t="shared" si="58"/>
        <v> </v>
      </c>
      <c r="H334" s="55" t="str">
        <f t="shared" si="59"/>
        <v> </v>
      </c>
      <c r="I334" s="56" t="str">
        <f t="shared" si="60"/>
        <v> </v>
      </c>
      <c r="J334" s="56" t="str">
        <f t="shared" si="61"/>
        <v> </v>
      </c>
      <c r="K334" s="55" t="str">
        <f t="shared" si="62"/>
        <v> </v>
      </c>
      <c r="R334" s="59"/>
      <c r="V334" s="3">
        <f t="shared" si="63"/>
      </c>
      <c r="W334" s="3">
        <f t="shared" si="63"/>
      </c>
      <c r="Z334" s="3">
        <f t="shared" si="64"/>
      </c>
      <c r="AA334" s="60" t="str">
        <f t="shared" si="65"/>
        <v> </v>
      </c>
      <c r="AC334" s="72"/>
      <c r="AD334" s="72"/>
    </row>
    <row r="335" spans="1:30" ht="15">
      <c r="A335" s="52">
        <f t="shared" si="55"/>
      </c>
      <c r="E335" s="52" t="str">
        <f t="shared" si="56"/>
        <v> </v>
      </c>
      <c r="F335" s="53" t="str">
        <f t="shared" si="57"/>
        <v> </v>
      </c>
      <c r="G335" s="54" t="str">
        <f t="shared" si="58"/>
        <v> </v>
      </c>
      <c r="H335" s="55" t="str">
        <f t="shared" si="59"/>
        <v> </v>
      </c>
      <c r="I335" s="56" t="str">
        <f t="shared" si="60"/>
        <v> </v>
      </c>
      <c r="J335" s="56" t="str">
        <f t="shared" si="61"/>
        <v> </v>
      </c>
      <c r="K335" s="55" t="str">
        <f t="shared" si="62"/>
        <v> </v>
      </c>
      <c r="R335" s="59"/>
      <c r="V335" s="3">
        <f t="shared" si="63"/>
      </c>
      <c r="W335" s="3">
        <f t="shared" si="63"/>
      </c>
      <c r="Z335" s="3">
        <f t="shared" si="64"/>
      </c>
      <c r="AA335" s="60" t="str">
        <f t="shared" si="65"/>
        <v> </v>
      </c>
      <c r="AC335" s="72"/>
      <c r="AD335" s="72"/>
    </row>
    <row r="336" spans="1:30" ht="15">
      <c r="A336" s="52">
        <f t="shared" si="55"/>
      </c>
      <c r="E336" s="52" t="str">
        <f t="shared" si="56"/>
        <v> </v>
      </c>
      <c r="F336" s="53" t="str">
        <f t="shared" si="57"/>
        <v> </v>
      </c>
      <c r="G336" s="54" t="str">
        <f t="shared" si="58"/>
        <v> </v>
      </c>
      <c r="H336" s="55" t="str">
        <f t="shared" si="59"/>
        <v> </v>
      </c>
      <c r="I336" s="56" t="str">
        <f t="shared" si="60"/>
        <v> </v>
      </c>
      <c r="J336" s="56" t="str">
        <f t="shared" si="61"/>
        <v> </v>
      </c>
      <c r="K336" s="55" t="str">
        <f t="shared" si="62"/>
        <v> </v>
      </c>
      <c r="R336" s="59"/>
      <c r="V336" s="3">
        <f t="shared" si="63"/>
      </c>
      <c r="W336" s="3">
        <f t="shared" si="63"/>
      </c>
      <c r="Z336" s="3">
        <f t="shared" si="64"/>
      </c>
      <c r="AA336" s="60" t="str">
        <f t="shared" si="65"/>
        <v> </v>
      </c>
      <c r="AC336" s="72"/>
      <c r="AD336" s="72"/>
    </row>
    <row r="337" spans="1:30" ht="15">
      <c r="A337" s="52">
        <f t="shared" si="55"/>
      </c>
      <c r="E337" s="52" t="str">
        <f t="shared" si="56"/>
        <v> </v>
      </c>
      <c r="F337" s="53" t="str">
        <f t="shared" si="57"/>
        <v> </v>
      </c>
      <c r="G337" s="54" t="str">
        <f t="shared" si="58"/>
        <v> </v>
      </c>
      <c r="H337" s="55" t="str">
        <f t="shared" si="59"/>
        <v> </v>
      </c>
      <c r="I337" s="56" t="str">
        <f t="shared" si="60"/>
        <v> </v>
      </c>
      <c r="J337" s="56" t="str">
        <f t="shared" si="61"/>
        <v> </v>
      </c>
      <c r="K337" s="55" t="str">
        <f t="shared" si="62"/>
        <v> </v>
      </c>
      <c r="R337" s="59"/>
      <c r="V337" s="3">
        <f t="shared" si="63"/>
      </c>
      <c r="W337" s="3">
        <f t="shared" si="63"/>
      </c>
      <c r="Z337" s="3">
        <f t="shared" si="64"/>
      </c>
      <c r="AA337" s="60" t="str">
        <f t="shared" si="65"/>
        <v> </v>
      </c>
      <c r="AC337" s="72"/>
      <c r="AD337" s="72"/>
    </row>
    <row r="338" spans="1:30" ht="15">
      <c r="A338" s="52">
        <f t="shared" si="55"/>
      </c>
      <c r="E338" s="52" t="str">
        <f t="shared" si="56"/>
        <v> </v>
      </c>
      <c r="F338" s="53" t="str">
        <f t="shared" si="57"/>
        <v> </v>
      </c>
      <c r="G338" s="54" t="str">
        <f t="shared" si="58"/>
        <v> </v>
      </c>
      <c r="H338" s="55" t="str">
        <f t="shared" si="59"/>
        <v> </v>
      </c>
      <c r="I338" s="56" t="str">
        <f t="shared" si="60"/>
        <v> </v>
      </c>
      <c r="J338" s="56" t="str">
        <f t="shared" si="61"/>
        <v> </v>
      </c>
      <c r="K338" s="55" t="str">
        <f t="shared" si="62"/>
        <v> </v>
      </c>
      <c r="R338" s="59"/>
      <c r="V338" s="3">
        <f t="shared" si="63"/>
      </c>
      <c r="W338" s="3">
        <f t="shared" si="63"/>
      </c>
      <c r="Z338" s="3">
        <f t="shared" si="64"/>
      </c>
      <c r="AA338" s="60" t="str">
        <f t="shared" si="65"/>
        <v> </v>
      </c>
      <c r="AC338" s="72"/>
      <c r="AD338" s="72"/>
    </row>
    <row r="339" spans="1:30" ht="15">
      <c r="A339" s="52">
        <f t="shared" si="55"/>
      </c>
      <c r="E339" s="52" t="str">
        <f t="shared" si="56"/>
        <v> </v>
      </c>
      <c r="F339" s="53" t="str">
        <f t="shared" si="57"/>
        <v> </v>
      </c>
      <c r="G339" s="54" t="str">
        <f t="shared" si="58"/>
        <v> </v>
      </c>
      <c r="H339" s="55" t="str">
        <f t="shared" si="59"/>
        <v> </v>
      </c>
      <c r="I339" s="56" t="str">
        <f t="shared" si="60"/>
        <v> </v>
      </c>
      <c r="J339" s="56" t="str">
        <f t="shared" si="61"/>
        <v> </v>
      </c>
      <c r="K339" s="55" t="str">
        <f t="shared" si="62"/>
        <v> </v>
      </c>
      <c r="R339" s="59"/>
      <c r="V339" s="3">
        <f t="shared" si="63"/>
      </c>
      <c r="W339" s="3">
        <f t="shared" si="63"/>
      </c>
      <c r="Z339" s="3">
        <f t="shared" si="64"/>
      </c>
      <c r="AA339" s="60" t="str">
        <f t="shared" si="65"/>
        <v> </v>
      </c>
      <c r="AC339" s="72"/>
      <c r="AD339" s="72"/>
    </row>
    <row r="340" spans="1:27" ht="15">
      <c r="A340" s="52">
        <f t="shared" si="55"/>
      </c>
      <c r="E340" s="52" t="str">
        <f t="shared" si="56"/>
        <v> </v>
      </c>
      <c r="F340" s="53" t="str">
        <f t="shared" si="57"/>
        <v> </v>
      </c>
      <c r="G340" s="54" t="str">
        <f t="shared" si="58"/>
        <v> </v>
      </c>
      <c r="H340" s="55" t="str">
        <f t="shared" si="59"/>
        <v> </v>
      </c>
      <c r="I340" s="56" t="str">
        <f t="shared" si="60"/>
        <v> </v>
      </c>
      <c r="J340" s="56" t="str">
        <f t="shared" si="61"/>
        <v> </v>
      </c>
      <c r="K340" s="55" t="str">
        <f t="shared" si="62"/>
        <v> </v>
      </c>
      <c r="R340" s="59"/>
      <c r="V340" s="3">
        <f t="shared" si="63"/>
      </c>
      <c r="W340" s="3">
        <f t="shared" si="63"/>
      </c>
      <c r="Z340" s="3">
        <f t="shared" si="64"/>
      </c>
      <c r="AA340" s="60" t="str">
        <f t="shared" si="65"/>
        <v> </v>
      </c>
    </row>
    <row r="341" spans="1:27" ht="15">
      <c r="A341" s="52">
        <f t="shared" si="55"/>
      </c>
      <c r="E341" s="52" t="str">
        <f t="shared" si="56"/>
        <v> </v>
      </c>
      <c r="F341" s="53" t="str">
        <f t="shared" si="57"/>
        <v> </v>
      </c>
      <c r="G341" s="54" t="str">
        <f t="shared" si="58"/>
        <v> </v>
      </c>
      <c r="H341" s="55" t="str">
        <f t="shared" si="59"/>
        <v> </v>
      </c>
      <c r="I341" s="56" t="str">
        <f t="shared" si="60"/>
        <v> </v>
      </c>
      <c r="J341" s="56" t="str">
        <f t="shared" si="61"/>
        <v> </v>
      </c>
      <c r="K341" s="55" t="str">
        <f t="shared" si="62"/>
        <v> </v>
      </c>
      <c r="R341" s="59"/>
      <c r="V341" s="3">
        <f t="shared" si="63"/>
      </c>
      <c r="W341" s="3">
        <f t="shared" si="63"/>
      </c>
      <c r="Z341" s="3">
        <f t="shared" si="64"/>
      </c>
      <c r="AA341" s="60" t="str">
        <f t="shared" si="65"/>
        <v> </v>
      </c>
    </row>
    <row r="342" spans="1:27" ht="15">
      <c r="A342" s="52">
        <f t="shared" si="55"/>
      </c>
      <c r="E342" s="52" t="str">
        <f t="shared" si="56"/>
        <v> </v>
      </c>
      <c r="F342" s="53" t="str">
        <f t="shared" si="57"/>
        <v> </v>
      </c>
      <c r="G342" s="54" t="str">
        <f t="shared" si="58"/>
        <v> </v>
      </c>
      <c r="H342" s="55" t="str">
        <f t="shared" si="59"/>
        <v> </v>
      </c>
      <c r="I342" s="56" t="str">
        <f t="shared" si="60"/>
        <v> </v>
      </c>
      <c r="J342" s="56" t="str">
        <f t="shared" si="61"/>
        <v> </v>
      </c>
      <c r="K342" s="55" t="str">
        <f t="shared" si="62"/>
        <v> </v>
      </c>
      <c r="R342" s="59"/>
      <c r="V342" s="3">
        <f t="shared" si="63"/>
      </c>
      <c r="W342" s="3">
        <f t="shared" si="63"/>
      </c>
      <c r="Z342" s="3">
        <f t="shared" si="64"/>
      </c>
      <c r="AA342" s="60" t="str">
        <f t="shared" si="65"/>
        <v> </v>
      </c>
    </row>
    <row r="343" spans="1:27" ht="15">
      <c r="A343" s="52">
        <f t="shared" si="55"/>
      </c>
      <c r="E343" s="52" t="str">
        <f t="shared" si="56"/>
        <v> </v>
      </c>
      <c r="F343" s="53" t="str">
        <f t="shared" si="57"/>
        <v> </v>
      </c>
      <c r="G343" s="54" t="str">
        <f t="shared" si="58"/>
        <v> </v>
      </c>
      <c r="H343" s="55" t="str">
        <f t="shared" si="59"/>
        <v> </v>
      </c>
      <c r="I343" s="56" t="str">
        <f t="shared" si="60"/>
        <v> </v>
      </c>
      <c r="J343" s="56" t="str">
        <f t="shared" si="61"/>
        <v> </v>
      </c>
      <c r="K343" s="55" t="str">
        <f t="shared" si="62"/>
        <v> </v>
      </c>
      <c r="R343" s="59"/>
      <c r="V343" s="3">
        <f t="shared" si="63"/>
      </c>
      <c r="W343" s="3">
        <f t="shared" si="63"/>
      </c>
      <c r="Z343" s="3">
        <f t="shared" si="64"/>
      </c>
      <c r="AA343" s="60" t="str">
        <f t="shared" si="65"/>
        <v> </v>
      </c>
    </row>
    <row r="344" spans="1:27" ht="15">
      <c r="A344" s="52">
        <f t="shared" si="55"/>
      </c>
      <c r="E344" s="52" t="str">
        <f t="shared" si="56"/>
        <v> </v>
      </c>
      <c r="F344" s="53" t="str">
        <f t="shared" si="57"/>
        <v> </v>
      </c>
      <c r="G344" s="54" t="str">
        <f t="shared" si="58"/>
        <v> </v>
      </c>
      <c r="H344" s="55" t="str">
        <f t="shared" si="59"/>
        <v> </v>
      </c>
      <c r="I344" s="56" t="str">
        <f t="shared" si="60"/>
        <v> </v>
      </c>
      <c r="J344" s="56" t="str">
        <f t="shared" si="61"/>
        <v> </v>
      </c>
      <c r="K344" s="55" t="str">
        <f t="shared" si="62"/>
        <v> </v>
      </c>
      <c r="R344" s="59"/>
      <c r="V344" s="3">
        <f t="shared" si="63"/>
      </c>
      <c r="W344" s="3">
        <f t="shared" si="63"/>
      </c>
      <c r="Z344" s="3">
        <f t="shared" si="64"/>
      </c>
      <c r="AA344" s="60" t="str">
        <f t="shared" si="65"/>
        <v> </v>
      </c>
    </row>
    <row r="345" spans="1:27" ht="15">
      <c r="A345" s="52">
        <f t="shared" si="55"/>
      </c>
      <c r="E345" s="52" t="str">
        <f t="shared" si="56"/>
        <v> </v>
      </c>
      <c r="F345" s="53" t="str">
        <f t="shared" si="57"/>
        <v> </v>
      </c>
      <c r="G345" s="54" t="str">
        <f t="shared" si="58"/>
        <v> </v>
      </c>
      <c r="H345" s="55" t="str">
        <f t="shared" si="59"/>
        <v> </v>
      </c>
      <c r="I345" s="56" t="str">
        <f t="shared" si="60"/>
        <v> </v>
      </c>
      <c r="J345" s="56" t="str">
        <f t="shared" si="61"/>
        <v> </v>
      </c>
      <c r="K345" s="55" t="str">
        <f t="shared" si="62"/>
        <v> </v>
      </c>
      <c r="R345" s="59"/>
      <c r="V345" s="3">
        <f t="shared" si="63"/>
      </c>
      <c r="W345" s="3">
        <f t="shared" si="63"/>
      </c>
      <c r="Z345" s="3">
        <f t="shared" si="64"/>
      </c>
      <c r="AA345" s="60" t="str">
        <f t="shared" si="65"/>
        <v> </v>
      </c>
    </row>
    <row r="346" spans="1:27" ht="15">
      <c r="A346" s="52">
        <f t="shared" si="55"/>
      </c>
      <c r="E346" s="52" t="str">
        <f t="shared" si="56"/>
        <v> </v>
      </c>
      <c r="F346" s="53" t="str">
        <f t="shared" si="57"/>
        <v> </v>
      </c>
      <c r="G346" s="54" t="str">
        <f t="shared" si="58"/>
        <v> </v>
      </c>
      <c r="H346" s="55" t="str">
        <f t="shared" si="59"/>
        <v> </v>
      </c>
      <c r="I346" s="56" t="str">
        <f t="shared" si="60"/>
        <v> </v>
      </c>
      <c r="J346" s="56" t="str">
        <f t="shared" si="61"/>
        <v> </v>
      </c>
      <c r="K346" s="55" t="str">
        <f t="shared" si="62"/>
        <v> </v>
      </c>
      <c r="R346" s="59"/>
      <c r="V346" s="3">
        <f t="shared" si="63"/>
      </c>
      <c r="W346" s="3">
        <f t="shared" si="63"/>
      </c>
      <c r="Z346" s="3">
        <f t="shared" si="64"/>
      </c>
      <c r="AA346" s="60" t="str">
        <f t="shared" si="65"/>
        <v> </v>
      </c>
    </row>
    <row r="347" spans="1:27" ht="15">
      <c r="A347" s="52">
        <f t="shared" si="55"/>
      </c>
      <c r="E347" s="52" t="str">
        <f t="shared" si="56"/>
        <v> </v>
      </c>
      <c r="F347" s="53" t="str">
        <f t="shared" si="57"/>
        <v> </v>
      </c>
      <c r="G347" s="54" t="str">
        <f t="shared" si="58"/>
        <v> </v>
      </c>
      <c r="H347" s="55" t="str">
        <f t="shared" si="59"/>
        <v> </v>
      </c>
      <c r="I347" s="56" t="str">
        <f t="shared" si="60"/>
        <v> </v>
      </c>
      <c r="J347" s="56" t="str">
        <f t="shared" si="61"/>
        <v> </v>
      </c>
      <c r="K347" s="55" t="str">
        <f t="shared" si="62"/>
        <v> </v>
      </c>
      <c r="R347" s="59"/>
      <c r="V347" s="3">
        <f t="shared" si="63"/>
      </c>
      <c r="W347" s="3">
        <f t="shared" si="63"/>
      </c>
      <c r="Z347" s="3">
        <f t="shared" si="64"/>
      </c>
      <c r="AA347" s="60" t="str">
        <f t="shared" si="65"/>
        <v> </v>
      </c>
    </row>
    <row r="348" spans="1:27" ht="15">
      <c r="A348" s="52">
        <f t="shared" si="55"/>
      </c>
      <c r="E348" s="52" t="str">
        <f t="shared" si="56"/>
        <v> </v>
      </c>
      <c r="F348" s="53" t="str">
        <f t="shared" si="57"/>
        <v> </v>
      </c>
      <c r="G348" s="54" t="str">
        <f t="shared" si="58"/>
        <v> </v>
      </c>
      <c r="H348" s="55" t="str">
        <f t="shared" si="59"/>
        <v> </v>
      </c>
      <c r="I348" s="56" t="str">
        <f t="shared" si="60"/>
        <v> </v>
      </c>
      <c r="J348" s="56" t="str">
        <f t="shared" si="61"/>
        <v> </v>
      </c>
      <c r="K348" s="55" t="str">
        <f t="shared" si="62"/>
        <v> </v>
      </c>
      <c r="R348" s="59"/>
      <c r="V348" s="3">
        <f t="shared" si="63"/>
      </c>
      <c r="W348" s="3">
        <f t="shared" si="63"/>
      </c>
      <c r="Z348" s="3">
        <f t="shared" si="64"/>
      </c>
      <c r="AA348" s="60" t="str">
        <f t="shared" si="65"/>
        <v> </v>
      </c>
    </row>
    <row r="349" spans="1:27" ht="15">
      <c r="A349" s="52">
        <f t="shared" si="55"/>
      </c>
      <c r="E349" s="52" t="str">
        <f t="shared" si="56"/>
        <v> </v>
      </c>
      <c r="F349" s="53" t="str">
        <f t="shared" si="57"/>
        <v> </v>
      </c>
      <c r="G349" s="54" t="str">
        <f t="shared" si="58"/>
        <v> </v>
      </c>
      <c r="H349" s="55" t="str">
        <f t="shared" si="59"/>
        <v> </v>
      </c>
      <c r="I349" s="56" t="str">
        <f t="shared" si="60"/>
        <v> </v>
      </c>
      <c r="J349" s="56" t="str">
        <f t="shared" si="61"/>
        <v> </v>
      </c>
      <c r="K349" s="55" t="str">
        <f t="shared" si="62"/>
        <v> </v>
      </c>
      <c r="R349" s="59"/>
      <c r="V349" s="3">
        <f t="shared" si="63"/>
      </c>
      <c r="W349" s="3">
        <f t="shared" si="63"/>
      </c>
      <c r="Z349" s="3">
        <f t="shared" si="64"/>
      </c>
      <c r="AA349" s="60" t="str">
        <f t="shared" si="65"/>
        <v> </v>
      </c>
    </row>
    <row r="350" spans="1:27" ht="15">
      <c r="A350" s="52">
        <f t="shared" si="55"/>
      </c>
      <c r="E350" s="52" t="str">
        <f t="shared" si="56"/>
        <v> </v>
      </c>
      <c r="F350" s="53" t="str">
        <f t="shared" si="57"/>
        <v> </v>
      </c>
      <c r="G350" s="54" t="str">
        <f t="shared" si="58"/>
        <v> </v>
      </c>
      <c r="H350" s="55" t="str">
        <f t="shared" si="59"/>
        <v> </v>
      </c>
      <c r="I350" s="56" t="str">
        <f t="shared" si="60"/>
        <v> </v>
      </c>
      <c r="J350" s="56" t="str">
        <f t="shared" si="61"/>
        <v> </v>
      </c>
      <c r="K350" s="55" t="str">
        <f t="shared" si="62"/>
        <v> </v>
      </c>
      <c r="R350" s="59"/>
      <c r="V350" s="3">
        <f t="shared" si="63"/>
      </c>
      <c r="W350" s="3">
        <f t="shared" si="63"/>
      </c>
      <c r="Z350" s="3">
        <f t="shared" si="64"/>
      </c>
      <c r="AA350" s="60" t="str">
        <f t="shared" si="65"/>
        <v> </v>
      </c>
    </row>
    <row r="351" spans="1:27" ht="15">
      <c r="A351" s="52">
        <f t="shared" si="55"/>
      </c>
      <c r="E351" s="52" t="str">
        <f t="shared" si="56"/>
        <v> </v>
      </c>
      <c r="F351" s="53" t="str">
        <f t="shared" si="57"/>
        <v> </v>
      </c>
      <c r="G351" s="54" t="str">
        <f t="shared" si="58"/>
        <v> </v>
      </c>
      <c r="H351" s="55" t="str">
        <f t="shared" si="59"/>
        <v> </v>
      </c>
      <c r="I351" s="56" t="str">
        <f t="shared" si="60"/>
        <v> </v>
      </c>
      <c r="J351" s="56" t="str">
        <f t="shared" si="61"/>
        <v> </v>
      </c>
      <c r="K351" s="55" t="str">
        <f t="shared" si="62"/>
        <v> </v>
      </c>
      <c r="R351" s="59"/>
      <c r="S351" s="8"/>
      <c r="V351" s="3">
        <f t="shared" si="63"/>
      </c>
      <c r="W351" s="3">
        <f t="shared" si="63"/>
      </c>
      <c r="Z351" s="3">
        <f t="shared" si="64"/>
      </c>
      <c r="AA351" s="60" t="str">
        <f t="shared" si="65"/>
        <v> </v>
      </c>
    </row>
    <row r="352" spans="1:27" ht="15">
      <c r="A352" s="52">
        <f t="shared" si="55"/>
      </c>
      <c r="E352" s="52" t="str">
        <f t="shared" si="56"/>
        <v> </v>
      </c>
      <c r="F352" s="53" t="str">
        <f t="shared" si="57"/>
        <v> </v>
      </c>
      <c r="G352" s="54" t="str">
        <f t="shared" si="58"/>
        <v> </v>
      </c>
      <c r="H352" s="55" t="str">
        <f t="shared" si="59"/>
        <v> </v>
      </c>
      <c r="I352" s="56" t="str">
        <f t="shared" si="60"/>
        <v> </v>
      </c>
      <c r="J352" s="56" t="str">
        <f t="shared" si="61"/>
        <v> </v>
      </c>
      <c r="K352" s="55" t="str">
        <f t="shared" si="62"/>
        <v> </v>
      </c>
      <c r="R352" s="59"/>
      <c r="S352" s="8"/>
      <c r="V352" s="3">
        <f t="shared" si="63"/>
      </c>
      <c r="W352" s="3">
        <f t="shared" si="63"/>
      </c>
      <c r="Z352" s="3">
        <f t="shared" si="64"/>
      </c>
      <c r="AA352" s="60" t="str">
        <f t="shared" si="65"/>
        <v> </v>
      </c>
    </row>
    <row r="353" spans="1:27" ht="15">
      <c r="A353" s="52">
        <f t="shared" si="55"/>
      </c>
      <c r="E353" s="52" t="str">
        <f t="shared" si="56"/>
        <v> </v>
      </c>
      <c r="F353" s="53" t="str">
        <f t="shared" si="57"/>
        <v> </v>
      </c>
      <c r="G353" s="54" t="str">
        <f t="shared" si="58"/>
        <v> </v>
      </c>
      <c r="H353" s="55" t="str">
        <f t="shared" si="59"/>
        <v> </v>
      </c>
      <c r="I353" s="56" t="str">
        <f t="shared" si="60"/>
        <v> </v>
      </c>
      <c r="J353" s="56" t="str">
        <f t="shared" si="61"/>
        <v> </v>
      </c>
      <c r="K353" s="55" t="str">
        <f t="shared" si="62"/>
        <v> </v>
      </c>
      <c r="R353" s="59"/>
      <c r="S353" s="8"/>
      <c r="V353" s="3">
        <f t="shared" si="63"/>
      </c>
      <c r="W353" s="3">
        <f t="shared" si="63"/>
      </c>
      <c r="Z353" s="3">
        <f t="shared" si="64"/>
      </c>
      <c r="AA353" s="60" t="str">
        <f t="shared" si="65"/>
        <v> </v>
      </c>
    </row>
    <row r="354" spans="1:27" ht="15">
      <c r="A354" s="52">
        <f t="shared" si="55"/>
      </c>
      <c r="E354" s="52" t="str">
        <f t="shared" si="56"/>
        <v> </v>
      </c>
      <c r="F354" s="53" t="str">
        <f t="shared" si="57"/>
        <v> </v>
      </c>
      <c r="G354" s="54" t="str">
        <f t="shared" si="58"/>
        <v> </v>
      </c>
      <c r="H354" s="55" t="str">
        <f t="shared" si="59"/>
        <v> </v>
      </c>
      <c r="I354" s="56" t="str">
        <f t="shared" si="60"/>
        <v> </v>
      </c>
      <c r="J354" s="56" t="str">
        <f t="shared" si="61"/>
        <v> </v>
      </c>
      <c r="K354" s="55" t="str">
        <f t="shared" si="62"/>
        <v> </v>
      </c>
      <c r="R354" s="59"/>
      <c r="V354" s="3">
        <f t="shared" si="63"/>
      </c>
      <c r="W354" s="3">
        <f t="shared" si="63"/>
      </c>
      <c r="Z354" s="3">
        <f t="shared" si="64"/>
      </c>
      <c r="AA354" s="60" t="str">
        <f t="shared" si="65"/>
        <v> </v>
      </c>
    </row>
    <row r="355" spans="1:30" ht="15">
      <c r="A355" s="52">
        <f t="shared" si="55"/>
      </c>
      <c r="E355" s="52" t="str">
        <f t="shared" si="56"/>
        <v> </v>
      </c>
      <c r="F355" s="53" t="str">
        <f t="shared" si="57"/>
        <v> </v>
      </c>
      <c r="G355" s="54" t="str">
        <f t="shared" si="58"/>
        <v> </v>
      </c>
      <c r="H355" s="55" t="str">
        <f t="shared" si="59"/>
        <v> </v>
      </c>
      <c r="I355" s="56" t="str">
        <f t="shared" si="60"/>
        <v> </v>
      </c>
      <c r="J355" s="56" t="str">
        <f t="shared" si="61"/>
        <v> </v>
      </c>
      <c r="K355" s="55" t="str">
        <f t="shared" si="62"/>
        <v> </v>
      </c>
      <c r="R355" s="59"/>
      <c r="V355" s="3">
        <f t="shared" si="63"/>
      </c>
      <c r="W355" s="3">
        <f t="shared" si="63"/>
      </c>
      <c r="Z355" s="3">
        <f t="shared" si="64"/>
      </c>
      <c r="AA355" s="60" t="str">
        <f t="shared" si="65"/>
        <v> </v>
      </c>
      <c r="AC355" s="72"/>
      <c r="AD355" s="72"/>
    </row>
    <row r="356" spans="1:30" ht="15">
      <c r="A356" s="52">
        <f t="shared" si="55"/>
      </c>
      <c r="E356" s="52" t="str">
        <f t="shared" si="56"/>
        <v> </v>
      </c>
      <c r="F356" s="53" t="str">
        <f t="shared" si="57"/>
        <v> </v>
      </c>
      <c r="G356" s="54" t="str">
        <f t="shared" si="58"/>
        <v> </v>
      </c>
      <c r="H356" s="55" t="str">
        <f t="shared" si="59"/>
        <v> </v>
      </c>
      <c r="I356" s="56" t="str">
        <f t="shared" si="60"/>
        <v> </v>
      </c>
      <c r="J356" s="56" t="str">
        <f t="shared" si="61"/>
        <v> </v>
      </c>
      <c r="K356" s="55" t="str">
        <f t="shared" si="62"/>
        <v> </v>
      </c>
      <c r="R356" s="59"/>
      <c r="V356" s="3">
        <f t="shared" si="63"/>
      </c>
      <c r="W356" s="3">
        <f t="shared" si="63"/>
      </c>
      <c r="Z356" s="3">
        <f t="shared" si="64"/>
      </c>
      <c r="AA356" s="60" t="str">
        <f t="shared" si="65"/>
        <v> </v>
      </c>
      <c r="AC356" s="72"/>
      <c r="AD356" s="72"/>
    </row>
    <row r="357" spans="1:30" ht="15">
      <c r="A357" s="52">
        <f t="shared" si="55"/>
      </c>
      <c r="E357" s="52" t="str">
        <f t="shared" si="56"/>
        <v> </v>
      </c>
      <c r="F357" s="53" t="str">
        <f t="shared" si="57"/>
        <v> </v>
      </c>
      <c r="G357" s="54" t="str">
        <f t="shared" si="58"/>
        <v> </v>
      </c>
      <c r="H357" s="55" t="str">
        <f t="shared" si="59"/>
        <v> </v>
      </c>
      <c r="I357" s="56" t="str">
        <f t="shared" si="60"/>
        <v> </v>
      </c>
      <c r="J357" s="56" t="str">
        <f t="shared" si="61"/>
        <v> </v>
      </c>
      <c r="K357" s="55" t="str">
        <f t="shared" si="62"/>
        <v> </v>
      </c>
      <c r="R357" s="59"/>
      <c r="V357" s="3">
        <f t="shared" si="63"/>
      </c>
      <c r="W357" s="3">
        <f t="shared" si="63"/>
      </c>
      <c r="Z357" s="3">
        <f t="shared" si="64"/>
      </c>
      <c r="AA357" s="60" t="str">
        <f t="shared" si="65"/>
        <v> </v>
      </c>
      <c r="AC357" s="72"/>
      <c r="AD357" s="72"/>
    </row>
    <row r="358" spans="1:27" ht="15">
      <c r="A358" s="52">
        <f t="shared" si="55"/>
      </c>
      <c r="E358" s="52" t="str">
        <f t="shared" si="56"/>
        <v> </v>
      </c>
      <c r="F358" s="53" t="str">
        <f t="shared" si="57"/>
        <v> </v>
      </c>
      <c r="G358" s="54" t="str">
        <f t="shared" si="58"/>
        <v> </v>
      </c>
      <c r="H358" s="55" t="str">
        <f t="shared" si="59"/>
        <v> </v>
      </c>
      <c r="I358" s="56" t="str">
        <f t="shared" si="60"/>
        <v> </v>
      </c>
      <c r="J358" s="56" t="str">
        <f t="shared" si="61"/>
        <v> </v>
      </c>
      <c r="K358" s="55" t="str">
        <f t="shared" si="62"/>
        <v> </v>
      </c>
      <c r="R358" s="59"/>
      <c r="V358" s="3">
        <f t="shared" si="63"/>
      </c>
      <c r="W358" s="3">
        <f t="shared" si="63"/>
      </c>
      <c r="Z358" s="3">
        <f t="shared" si="64"/>
      </c>
      <c r="AA358" s="60" t="str">
        <f t="shared" si="65"/>
        <v> </v>
      </c>
    </row>
    <row r="359" spans="1:30" ht="15">
      <c r="A359" s="52">
        <f aca="true" t="shared" si="66" ref="A359:A422">IF(ISBLANK(M359),"",A358+1)</f>
      </c>
      <c r="E359" s="52" t="str">
        <f t="shared" si="56"/>
        <v> </v>
      </c>
      <c r="F359" s="53" t="str">
        <f t="shared" si="57"/>
        <v> </v>
      </c>
      <c r="G359" s="54" t="str">
        <f t="shared" si="58"/>
        <v> </v>
      </c>
      <c r="H359" s="55" t="str">
        <f t="shared" si="59"/>
        <v> </v>
      </c>
      <c r="I359" s="56" t="str">
        <f t="shared" si="60"/>
        <v> </v>
      </c>
      <c r="J359" s="56" t="str">
        <f t="shared" si="61"/>
        <v> </v>
      </c>
      <c r="K359" s="55" t="str">
        <f t="shared" si="62"/>
        <v> </v>
      </c>
      <c r="R359" s="59"/>
      <c r="V359" s="3">
        <f t="shared" si="63"/>
      </c>
      <c r="W359" s="3">
        <f t="shared" si="63"/>
      </c>
      <c r="Z359" s="3">
        <f t="shared" si="64"/>
      </c>
      <c r="AA359" s="60" t="str">
        <f t="shared" si="65"/>
        <v> </v>
      </c>
      <c r="AC359" s="72"/>
      <c r="AD359" s="72"/>
    </row>
    <row r="360" spans="1:30" ht="15">
      <c r="A360" s="52">
        <f t="shared" si="66"/>
      </c>
      <c r="E360" s="52" t="str">
        <f t="shared" si="56"/>
        <v> </v>
      </c>
      <c r="F360" s="53" t="str">
        <f t="shared" si="57"/>
        <v> </v>
      </c>
      <c r="G360" s="54" t="str">
        <f t="shared" si="58"/>
        <v> </v>
      </c>
      <c r="H360" s="55" t="str">
        <f t="shared" si="59"/>
        <v> </v>
      </c>
      <c r="I360" s="56" t="str">
        <f t="shared" si="60"/>
        <v> </v>
      </c>
      <c r="J360" s="56" t="str">
        <f t="shared" si="61"/>
        <v> </v>
      </c>
      <c r="K360" s="55" t="str">
        <f t="shared" si="62"/>
        <v> </v>
      </c>
      <c r="R360" s="59"/>
      <c r="V360" s="3">
        <f t="shared" si="63"/>
      </c>
      <c r="W360" s="3">
        <f t="shared" si="63"/>
      </c>
      <c r="Z360" s="3">
        <f t="shared" si="64"/>
      </c>
      <c r="AA360" s="60" t="str">
        <f t="shared" si="65"/>
        <v> </v>
      </c>
      <c r="AC360" s="72"/>
      <c r="AD360" s="72"/>
    </row>
    <row r="361" spans="1:30" ht="15">
      <c r="A361" s="52">
        <f t="shared" si="66"/>
      </c>
      <c r="C361" s="73"/>
      <c r="E361" s="52" t="str">
        <f t="shared" si="56"/>
        <v> </v>
      </c>
      <c r="F361" s="53" t="str">
        <f t="shared" si="57"/>
        <v> </v>
      </c>
      <c r="G361" s="54" t="str">
        <f t="shared" si="58"/>
        <v> </v>
      </c>
      <c r="H361" s="55" t="str">
        <f t="shared" si="59"/>
        <v> </v>
      </c>
      <c r="I361" s="56" t="str">
        <f t="shared" si="60"/>
        <v> </v>
      </c>
      <c r="J361" s="56" t="str">
        <f t="shared" si="61"/>
        <v> </v>
      </c>
      <c r="K361" s="55" t="str">
        <f t="shared" si="62"/>
        <v> </v>
      </c>
      <c r="R361" s="59"/>
      <c r="V361" s="3">
        <f t="shared" si="63"/>
      </c>
      <c r="W361" s="3">
        <f t="shared" si="63"/>
      </c>
      <c r="Z361" s="3">
        <f t="shared" si="64"/>
      </c>
      <c r="AA361" s="60" t="str">
        <f t="shared" si="65"/>
        <v> </v>
      </c>
      <c r="AC361" s="72"/>
      <c r="AD361" s="72"/>
    </row>
    <row r="362" spans="1:27" ht="15">
      <c r="A362" s="52">
        <f t="shared" si="66"/>
      </c>
      <c r="C362" s="73"/>
      <c r="E362" s="52" t="str">
        <f t="shared" si="56"/>
        <v> </v>
      </c>
      <c r="F362" s="53" t="str">
        <f t="shared" si="57"/>
        <v> </v>
      </c>
      <c r="G362" s="54" t="str">
        <f t="shared" si="58"/>
        <v> </v>
      </c>
      <c r="H362" s="55" t="str">
        <f t="shared" si="59"/>
        <v> </v>
      </c>
      <c r="I362" s="56" t="str">
        <f t="shared" si="60"/>
        <v> </v>
      </c>
      <c r="J362" s="56" t="str">
        <f t="shared" si="61"/>
        <v> </v>
      </c>
      <c r="K362" s="55" t="str">
        <f t="shared" si="62"/>
        <v> </v>
      </c>
      <c r="R362" s="59"/>
      <c r="V362" s="3">
        <f t="shared" si="63"/>
      </c>
      <c r="W362" s="3">
        <f t="shared" si="63"/>
      </c>
      <c r="Z362" s="3">
        <f t="shared" si="64"/>
      </c>
      <c r="AA362" s="60" t="str">
        <f t="shared" si="65"/>
        <v> </v>
      </c>
    </row>
    <row r="363" spans="1:30" ht="15">
      <c r="A363" s="52">
        <f t="shared" si="66"/>
      </c>
      <c r="C363" s="73"/>
      <c r="E363" s="52" t="str">
        <f t="shared" si="56"/>
        <v> </v>
      </c>
      <c r="F363" s="53" t="str">
        <f t="shared" si="57"/>
        <v> </v>
      </c>
      <c r="G363" s="54" t="str">
        <f t="shared" si="58"/>
        <v> </v>
      </c>
      <c r="H363" s="55" t="str">
        <f t="shared" si="59"/>
        <v> </v>
      </c>
      <c r="I363" s="56" t="str">
        <f t="shared" si="60"/>
        <v> </v>
      </c>
      <c r="J363" s="56" t="str">
        <f t="shared" si="61"/>
        <v> </v>
      </c>
      <c r="K363" s="55" t="str">
        <f t="shared" si="62"/>
        <v> </v>
      </c>
      <c r="R363" s="59"/>
      <c r="V363" s="3">
        <f t="shared" si="63"/>
      </c>
      <c r="W363" s="3">
        <f t="shared" si="63"/>
      </c>
      <c r="Z363" s="3">
        <f t="shared" si="64"/>
      </c>
      <c r="AA363" s="60" t="str">
        <f t="shared" si="65"/>
        <v> </v>
      </c>
      <c r="AC363" s="72"/>
      <c r="AD363" s="72"/>
    </row>
    <row r="364" spans="1:30" ht="15">
      <c r="A364" s="52">
        <f t="shared" si="66"/>
      </c>
      <c r="C364" s="73"/>
      <c r="E364" s="52" t="str">
        <f t="shared" si="56"/>
        <v> </v>
      </c>
      <c r="F364" s="53" t="str">
        <f t="shared" si="57"/>
        <v> </v>
      </c>
      <c r="G364" s="54" t="str">
        <f t="shared" si="58"/>
        <v> </v>
      </c>
      <c r="H364" s="55" t="str">
        <f t="shared" si="59"/>
        <v> </v>
      </c>
      <c r="I364" s="56" t="str">
        <f t="shared" si="60"/>
        <v> </v>
      </c>
      <c r="J364" s="56" t="str">
        <f t="shared" si="61"/>
        <v> </v>
      </c>
      <c r="K364" s="55" t="str">
        <f t="shared" si="62"/>
        <v> </v>
      </c>
      <c r="R364" s="59"/>
      <c r="V364" s="3">
        <f t="shared" si="63"/>
      </c>
      <c r="W364" s="3">
        <f t="shared" si="63"/>
      </c>
      <c r="Z364" s="3">
        <f t="shared" si="64"/>
      </c>
      <c r="AA364" s="60" t="str">
        <f t="shared" si="65"/>
        <v> </v>
      </c>
      <c r="AC364" s="72"/>
      <c r="AD364" s="72"/>
    </row>
    <row r="365" spans="1:30" ht="15">
      <c r="A365" s="52">
        <f t="shared" si="66"/>
      </c>
      <c r="C365" s="73"/>
      <c r="E365" s="52" t="str">
        <f t="shared" si="56"/>
        <v> </v>
      </c>
      <c r="F365" s="53" t="str">
        <f t="shared" si="57"/>
        <v> </v>
      </c>
      <c r="G365" s="54" t="str">
        <f t="shared" si="58"/>
        <v> </v>
      </c>
      <c r="H365" s="55" t="str">
        <f t="shared" si="59"/>
        <v> </v>
      </c>
      <c r="I365" s="56" t="str">
        <f t="shared" si="60"/>
        <v> </v>
      </c>
      <c r="J365" s="56" t="str">
        <f t="shared" si="61"/>
        <v> </v>
      </c>
      <c r="K365" s="55" t="str">
        <f t="shared" si="62"/>
        <v> </v>
      </c>
      <c r="R365" s="59"/>
      <c r="V365" s="3">
        <f t="shared" si="63"/>
      </c>
      <c r="W365" s="3">
        <f t="shared" si="63"/>
      </c>
      <c r="Z365" s="3">
        <f t="shared" si="64"/>
      </c>
      <c r="AA365" s="60" t="str">
        <f t="shared" si="65"/>
        <v> </v>
      </c>
      <c r="AC365" s="72"/>
      <c r="AD365" s="72"/>
    </row>
    <row r="366" spans="1:30" ht="15">
      <c r="A366" s="52">
        <f t="shared" si="66"/>
      </c>
      <c r="C366" s="73"/>
      <c r="E366" s="52" t="str">
        <f t="shared" si="56"/>
        <v> </v>
      </c>
      <c r="F366" s="53" t="str">
        <f t="shared" si="57"/>
        <v> </v>
      </c>
      <c r="G366" s="54" t="str">
        <f t="shared" si="58"/>
        <v> </v>
      </c>
      <c r="H366" s="55" t="str">
        <f t="shared" si="59"/>
        <v> </v>
      </c>
      <c r="I366" s="56" t="str">
        <f t="shared" si="60"/>
        <v> </v>
      </c>
      <c r="J366" s="56" t="str">
        <f t="shared" si="61"/>
        <v> </v>
      </c>
      <c r="K366" s="55" t="str">
        <f t="shared" si="62"/>
        <v> </v>
      </c>
      <c r="R366" s="59"/>
      <c r="V366" s="3">
        <f t="shared" si="63"/>
      </c>
      <c r="W366" s="3">
        <f t="shared" si="63"/>
      </c>
      <c r="Z366" s="3">
        <f t="shared" si="64"/>
      </c>
      <c r="AA366" s="60" t="str">
        <f t="shared" si="65"/>
        <v> </v>
      </c>
      <c r="AC366" s="72"/>
      <c r="AD366" s="72"/>
    </row>
    <row r="367" spans="1:30" ht="15">
      <c r="A367" s="52">
        <f t="shared" si="66"/>
      </c>
      <c r="C367" s="73"/>
      <c r="E367" s="52" t="str">
        <f t="shared" si="56"/>
        <v> </v>
      </c>
      <c r="F367" s="53" t="str">
        <f t="shared" si="57"/>
        <v> </v>
      </c>
      <c r="G367" s="54" t="str">
        <f t="shared" si="58"/>
        <v> </v>
      </c>
      <c r="H367" s="55" t="str">
        <f t="shared" si="59"/>
        <v> </v>
      </c>
      <c r="I367" s="56" t="str">
        <f t="shared" si="60"/>
        <v> </v>
      </c>
      <c r="J367" s="56" t="str">
        <f t="shared" si="61"/>
        <v> </v>
      </c>
      <c r="K367" s="55" t="str">
        <f t="shared" si="62"/>
        <v> </v>
      </c>
      <c r="R367" s="59"/>
      <c r="V367" s="3">
        <f t="shared" si="63"/>
      </c>
      <c r="W367" s="3">
        <f t="shared" si="63"/>
      </c>
      <c r="Z367" s="3">
        <f t="shared" si="64"/>
      </c>
      <c r="AA367" s="60" t="str">
        <f t="shared" si="65"/>
        <v> </v>
      </c>
      <c r="AC367" s="72"/>
      <c r="AD367" s="72"/>
    </row>
    <row r="368" spans="1:27" ht="15">
      <c r="A368" s="52">
        <f t="shared" si="66"/>
      </c>
      <c r="C368" s="73"/>
      <c r="E368" s="52" t="str">
        <f t="shared" si="56"/>
        <v> </v>
      </c>
      <c r="F368" s="53" t="str">
        <f t="shared" si="57"/>
        <v> </v>
      </c>
      <c r="G368" s="54" t="str">
        <f t="shared" si="58"/>
        <v> </v>
      </c>
      <c r="H368" s="55" t="str">
        <f t="shared" si="59"/>
        <v> </v>
      </c>
      <c r="I368" s="56" t="str">
        <f t="shared" si="60"/>
        <v> </v>
      </c>
      <c r="J368" s="56" t="str">
        <f t="shared" si="61"/>
        <v> </v>
      </c>
      <c r="K368" s="55" t="str">
        <f t="shared" si="62"/>
        <v> </v>
      </c>
      <c r="R368" s="59"/>
      <c r="V368" s="3">
        <f t="shared" si="63"/>
      </c>
      <c r="W368" s="3">
        <f t="shared" si="63"/>
      </c>
      <c r="Z368" s="3">
        <f t="shared" si="64"/>
      </c>
      <c r="AA368" s="60" t="str">
        <f t="shared" si="65"/>
        <v> </v>
      </c>
    </row>
    <row r="369" spans="1:27" ht="15">
      <c r="A369" s="52">
        <f t="shared" si="66"/>
      </c>
      <c r="C369" s="73"/>
      <c r="E369" s="52" t="str">
        <f t="shared" si="56"/>
        <v> </v>
      </c>
      <c r="F369" s="53" t="str">
        <f t="shared" si="57"/>
        <v> </v>
      </c>
      <c r="G369" s="54" t="str">
        <f t="shared" si="58"/>
        <v> </v>
      </c>
      <c r="H369" s="55" t="str">
        <f t="shared" si="59"/>
        <v> </v>
      </c>
      <c r="I369" s="56" t="str">
        <f t="shared" si="60"/>
        <v> </v>
      </c>
      <c r="J369" s="56" t="str">
        <f t="shared" si="61"/>
        <v> </v>
      </c>
      <c r="K369" s="55" t="str">
        <f t="shared" si="62"/>
        <v> </v>
      </c>
      <c r="R369" s="74"/>
      <c r="V369" s="3">
        <f t="shared" si="63"/>
      </c>
      <c r="W369" s="3">
        <f t="shared" si="63"/>
      </c>
      <c r="Z369" s="3">
        <f t="shared" si="64"/>
      </c>
      <c r="AA369" s="60" t="str">
        <f t="shared" si="65"/>
        <v> </v>
      </c>
    </row>
    <row r="370" spans="1:30" ht="15">
      <c r="A370" s="52">
        <f t="shared" si="66"/>
      </c>
      <c r="C370" s="73"/>
      <c r="E370" s="52" t="str">
        <f t="shared" si="56"/>
        <v> </v>
      </c>
      <c r="F370" s="53" t="str">
        <f t="shared" si="57"/>
        <v> </v>
      </c>
      <c r="G370" s="54" t="str">
        <f t="shared" si="58"/>
        <v> </v>
      </c>
      <c r="H370" s="55" t="str">
        <f t="shared" si="59"/>
        <v> </v>
      </c>
      <c r="I370" s="56" t="str">
        <f t="shared" si="60"/>
        <v> </v>
      </c>
      <c r="J370" s="56" t="str">
        <f t="shared" si="61"/>
        <v> </v>
      </c>
      <c r="K370" s="55" t="str">
        <f t="shared" si="62"/>
        <v> </v>
      </c>
      <c r="R370" s="59"/>
      <c r="V370" s="3">
        <f t="shared" si="63"/>
      </c>
      <c r="W370" s="3">
        <f t="shared" si="63"/>
      </c>
      <c r="Z370" s="3">
        <f t="shared" si="64"/>
      </c>
      <c r="AA370" s="60" t="str">
        <f t="shared" si="65"/>
        <v> </v>
      </c>
      <c r="AC370" s="72"/>
      <c r="AD370" s="72"/>
    </row>
    <row r="371" spans="1:27" ht="15">
      <c r="A371" s="52">
        <f t="shared" si="66"/>
      </c>
      <c r="C371" s="73"/>
      <c r="E371" s="52" t="str">
        <f t="shared" si="56"/>
        <v> </v>
      </c>
      <c r="F371" s="53" t="str">
        <f t="shared" si="57"/>
        <v> </v>
      </c>
      <c r="G371" s="54" t="str">
        <f t="shared" si="58"/>
        <v> </v>
      </c>
      <c r="H371" s="55" t="str">
        <f t="shared" si="59"/>
        <v> </v>
      </c>
      <c r="I371" s="56" t="str">
        <f t="shared" si="60"/>
        <v> </v>
      </c>
      <c r="J371" s="56" t="str">
        <f t="shared" si="61"/>
        <v> </v>
      </c>
      <c r="K371" s="55" t="str">
        <f t="shared" si="62"/>
        <v> </v>
      </c>
      <c r="R371" s="59"/>
      <c r="V371" s="3">
        <f t="shared" si="63"/>
      </c>
      <c r="W371" s="3">
        <f t="shared" si="63"/>
      </c>
      <c r="Z371" s="3">
        <f t="shared" si="64"/>
      </c>
      <c r="AA371" s="60" t="str">
        <f t="shared" si="65"/>
        <v> </v>
      </c>
    </row>
    <row r="372" spans="1:27" ht="15">
      <c r="A372" s="52">
        <f t="shared" si="66"/>
      </c>
      <c r="C372" s="73"/>
      <c r="E372" s="52" t="str">
        <f t="shared" si="56"/>
        <v> </v>
      </c>
      <c r="F372" s="53" t="str">
        <f t="shared" si="57"/>
        <v> </v>
      </c>
      <c r="G372" s="54" t="str">
        <f t="shared" si="58"/>
        <v> </v>
      </c>
      <c r="H372" s="55" t="str">
        <f t="shared" si="59"/>
        <v> </v>
      </c>
      <c r="I372" s="56" t="str">
        <f t="shared" si="60"/>
        <v> </v>
      </c>
      <c r="J372" s="56" t="str">
        <f t="shared" si="61"/>
        <v> </v>
      </c>
      <c r="K372" s="55" t="str">
        <f t="shared" si="62"/>
        <v> </v>
      </c>
      <c r="R372" s="59"/>
      <c r="V372" s="3">
        <f t="shared" si="63"/>
      </c>
      <c r="W372" s="3">
        <f t="shared" si="63"/>
      </c>
      <c r="Z372" s="3">
        <f t="shared" si="64"/>
      </c>
      <c r="AA372" s="60" t="str">
        <f t="shared" si="65"/>
        <v> </v>
      </c>
    </row>
    <row r="373" spans="1:27" ht="15">
      <c r="A373" s="52">
        <f t="shared" si="66"/>
      </c>
      <c r="C373" s="73"/>
      <c r="E373" s="52" t="str">
        <f t="shared" si="56"/>
        <v> </v>
      </c>
      <c r="F373" s="53" t="str">
        <f t="shared" si="57"/>
        <v> </v>
      </c>
      <c r="G373" s="54" t="str">
        <f t="shared" si="58"/>
        <v> </v>
      </c>
      <c r="H373" s="55" t="str">
        <f t="shared" si="59"/>
        <v> </v>
      </c>
      <c r="I373" s="56" t="str">
        <f t="shared" si="60"/>
        <v> </v>
      </c>
      <c r="J373" s="56" t="str">
        <f t="shared" si="61"/>
        <v> </v>
      </c>
      <c r="K373" s="55" t="str">
        <f t="shared" si="62"/>
        <v> </v>
      </c>
      <c r="R373" s="59"/>
      <c r="V373" s="3">
        <f t="shared" si="63"/>
      </c>
      <c r="W373" s="3">
        <f t="shared" si="63"/>
      </c>
      <c r="Z373" s="3">
        <f t="shared" si="64"/>
      </c>
      <c r="AA373" s="60" t="str">
        <f t="shared" si="65"/>
        <v> </v>
      </c>
    </row>
    <row r="374" spans="1:27" ht="15">
      <c r="A374" s="52">
        <f t="shared" si="66"/>
      </c>
      <c r="E374" s="52" t="str">
        <f t="shared" si="56"/>
        <v> </v>
      </c>
      <c r="F374" s="53" t="str">
        <f t="shared" si="57"/>
        <v> </v>
      </c>
      <c r="G374" s="54" t="str">
        <f t="shared" si="58"/>
        <v> </v>
      </c>
      <c r="H374" s="55" t="str">
        <f t="shared" si="59"/>
        <v> </v>
      </c>
      <c r="I374" s="56" t="str">
        <f t="shared" si="60"/>
        <v> </v>
      </c>
      <c r="J374" s="56" t="str">
        <f t="shared" si="61"/>
        <v> </v>
      </c>
      <c r="K374" s="55" t="str">
        <f t="shared" si="62"/>
        <v> </v>
      </c>
      <c r="R374" s="59"/>
      <c r="V374" s="3">
        <f t="shared" si="63"/>
      </c>
      <c r="W374" s="3">
        <f t="shared" si="63"/>
      </c>
      <c r="Z374" s="3">
        <f t="shared" si="64"/>
      </c>
      <c r="AA374" s="60" t="str">
        <f t="shared" si="65"/>
        <v> </v>
      </c>
    </row>
    <row r="375" spans="1:27" ht="15">
      <c r="A375" s="52">
        <f t="shared" si="66"/>
      </c>
      <c r="E375" s="52" t="str">
        <f t="shared" si="56"/>
        <v> </v>
      </c>
      <c r="F375" s="53" t="str">
        <f t="shared" si="57"/>
        <v> </v>
      </c>
      <c r="G375" s="54" t="str">
        <f t="shared" si="58"/>
        <v> </v>
      </c>
      <c r="H375" s="55" t="str">
        <f t="shared" si="59"/>
        <v> </v>
      </c>
      <c r="I375" s="56" t="str">
        <f t="shared" si="60"/>
        <v> </v>
      </c>
      <c r="J375" s="56" t="str">
        <f t="shared" si="61"/>
        <v> </v>
      </c>
      <c r="K375" s="55" t="str">
        <f t="shared" si="62"/>
        <v> </v>
      </c>
      <c r="R375" s="59"/>
      <c r="V375" s="3">
        <f t="shared" si="63"/>
      </c>
      <c r="W375" s="3">
        <f t="shared" si="63"/>
      </c>
      <c r="Z375" s="3">
        <f t="shared" si="64"/>
      </c>
      <c r="AA375" s="60" t="str">
        <f t="shared" si="65"/>
        <v> </v>
      </c>
    </row>
    <row r="376" spans="1:27" ht="15">
      <c r="A376" s="52">
        <f t="shared" si="66"/>
      </c>
      <c r="E376" s="52" t="str">
        <f t="shared" si="56"/>
        <v> </v>
      </c>
      <c r="F376" s="53" t="str">
        <f t="shared" si="57"/>
        <v> </v>
      </c>
      <c r="G376" s="54" t="str">
        <f t="shared" si="58"/>
        <v> </v>
      </c>
      <c r="H376" s="55" t="str">
        <f t="shared" si="59"/>
        <v> </v>
      </c>
      <c r="I376" s="56" t="str">
        <f t="shared" si="60"/>
        <v> </v>
      </c>
      <c r="J376" s="56" t="str">
        <f t="shared" si="61"/>
        <v> </v>
      </c>
      <c r="K376" s="55" t="str">
        <f t="shared" si="62"/>
        <v> </v>
      </c>
      <c r="R376" s="59"/>
      <c r="V376" s="3">
        <f t="shared" si="63"/>
      </c>
      <c r="W376" s="3">
        <f t="shared" si="63"/>
      </c>
      <c r="Z376" s="3">
        <f t="shared" si="64"/>
      </c>
      <c r="AA376" s="60" t="str">
        <f t="shared" si="65"/>
        <v> </v>
      </c>
    </row>
    <row r="377" spans="1:27" ht="15">
      <c r="A377" s="52">
        <f t="shared" si="66"/>
      </c>
      <c r="E377" s="52" t="str">
        <f t="shared" si="56"/>
        <v> </v>
      </c>
      <c r="F377" s="53" t="str">
        <f t="shared" si="57"/>
        <v> </v>
      </c>
      <c r="G377" s="54" t="str">
        <f t="shared" si="58"/>
        <v> </v>
      </c>
      <c r="H377" s="55" t="str">
        <f t="shared" si="59"/>
        <v> </v>
      </c>
      <c r="I377" s="56" t="str">
        <f t="shared" si="60"/>
        <v> </v>
      </c>
      <c r="J377" s="56" t="str">
        <f t="shared" si="61"/>
        <v> </v>
      </c>
      <c r="K377" s="55" t="str">
        <f t="shared" si="62"/>
        <v> </v>
      </c>
      <c r="R377" s="59"/>
      <c r="V377" s="3">
        <f t="shared" si="63"/>
      </c>
      <c r="W377" s="3">
        <f t="shared" si="63"/>
      </c>
      <c r="Z377" s="3">
        <f t="shared" si="64"/>
      </c>
      <c r="AA377" s="60" t="str">
        <f t="shared" si="65"/>
        <v> </v>
      </c>
    </row>
    <row r="378" spans="1:27" ht="15">
      <c r="A378" s="52">
        <f t="shared" si="66"/>
      </c>
      <c r="E378" s="52" t="str">
        <f t="shared" si="56"/>
        <v> </v>
      </c>
      <c r="F378" s="53" t="str">
        <f t="shared" si="57"/>
        <v> </v>
      </c>
      <c r="G378" s="54" t="str">
        <f t="shared" si="58"/>
        <v> </v>
      </c>
      <c r="H378" s="55" t="str">
        <f t="shared" si="59"/>
        <v> </v>
      </c>
      <c r="I378" s="56" t="str">
        <f t="shared" si="60"/>
        <v> </v>
      </c>
      <c r="J378" s="56" t="str">
        <f t="shared" si="61"/>
        <v> </v>
      </c>
      <c r="K378" s="55" t="str">
        <f t="shared" si="62"/>
        <v> </v>
      </c>
      <c r="R378" s="59"/>
      <c r="V378" s="3">
        <f t="shared" si="63"/>
      </c>
      <c r="W378" s="3">
        <f t="shared" si="63"/>
      </c>
      <c r="Z378" s="3">
        <f t="shared" si="64"/>
      </c>
      <c r="AA378" s="60" t="str">
        <f t="shared" si="65"/>
        <v> </v>
      </c>
    </row>
    <row r="379" spans="1:27" ht="15">
      <c r="A379" s="52">
        <f t="shared" si="66"/>
      </c>
      <c r="E379" s="52" t="str">
        <f t="shared" si="56"/>
        <v> </v>
      </c>
      <c r="F379" s="53" t="str">
        <f t="shared" si="57"/>
        <v> </v>
      </c>
      <c r="G379" s="54" t="str">
        <f t="shared" si="58"/>
        <v> </v>
      </c>
      <c r="H379" s="55" t="str">
        <f t="shared" si="59"/>
        <v> </v>
      </c>
      <c r="I379" s="56" t="str">
        <f t="shared" si="60"/>
        <v> </v>
      </c>
      <c r="J379" s="56" t="str">
        <f t="shared" si="61"/>
        <v> </v>
      </c>
      <c r="K379" s="55" t="str">
        <f t="shared" si="62"/>
        <v> </v>
      </c>
      <c r="R379" s="59"/>
      <c r="V379" s="3">
        <f t="shared" si="63"/>
      </c>
      <c r="W379" s="3">
        <f t="shared" si="63"/>
      </c>
      <c r="Z379" s="3">
        <f t="shared" si="64"/>
      </c>
      <c r="AA379" s="60" t="str">
        <f t="shared" si="65"/>
        <v> </v>
      </c>
    </row>
    <row r="380" spans="1:27" ht="15">
      <c r="A380" s="52">
        <f t="shared" si="66"/>
      </c>
      <c r="E380" s="52" t="str">
        <f t="shared" si="56"/>
        <v> </v>
      </c>
      <c r="F380" s="53" t="str">
        <f t="shared" si="57"/>
        <v> </v>
      </c>
      <c r="G380" s="54" t="str">
        <f t="shared" si="58"/>
        <v> </v>
      </c>
      <c r="H380" s="55" t="str">
        <f t="shared" si="59"/>
        <v> </v>
      </c>
      <c r="I380" s="56" t="str">
        <f t="shared" si="60"/>
        <v> </v>
      </c>
      <c r="J380" s="56" t="str">
        <f t="shared" si="61"/>
        <v> </v>
      </c>
      <c r="K380" s="55" t="str">
        <f t="shared" si="62"/>
        <v> </v>
      </c>
      <c r="R380" s="59"/>
      <c r="V380" s="3">
        <f t="shared" si="63"/>
      </c>
      <c r="W380" s="3">
        <f t="shared" si="63"/>
      </c>
      <c r="Z380" s="3">
        <f t="shared" si="64"/>
      </c>
      <c r="AA380" s="60" t="str">
        <f t="shared" si="65"/>
        <v> </v>
      </c>
    </row>
    <row r="381" spans="1:27" ht="15">
      <c r="A381" s="52">
        <f t="shared" si="66"/>
      </c>
      <c r="E381" s="52" t="str">
        <f t="shared" si="56"/>
        <v> </v>
      </c>
      <c r="F381" s="53" t="str">
        <f t="shared" si="57"/>
        <v> </v>
      </c>
      <c r="G381" s="54" t="str">
        <f t="shared" si="58"/>
        <v> </v>
      </c>
      <c r="H381" s="55" t="str">
        <f t="shared" si="59"/>
        <v> </v>
      </c>
      <c r="I381" s="56" t="str">
        <f t="shared" si="60"/>
        <v> </v>
      </c>
      <c r="J381" s="56" t="str">
        <f t="shared" si="61"/>
        <v> </v>
      </c>
      <c r="K381" s="55" t="str">
        <f t="shared" si="62"/>
        <v> </v>
      </c>
      <c r="R381" s="59"/>
      <c r="V381" s="3">
        <f t="shared" si="63"/>
      </c>
      <c r="W381" s="3">
        <f t="shared" si="63"/>
      </c>
      <c r="Z381" s="3">
        <f t="shared" si="64"/>
      </c>
      <c r="AA381" s="60" t="str">
        <f t="shared" si="65"/>
        <v> </v>
      </c>
    </row>
    <row r="382" spans="1:27" ht="15">
      <c r="A382" s="52">
        <f t="shared" si="66"/>
      </c>
      <c r="E382" s="52" t="str">
        <f t="shared" si="56"/>
        <v> </v>
      </c>
      <c r="F382" s="53" t="str">
        <f t="shared" si="57"/>
        <v> </v>
      </c>
      <c r="G382" s="54" t="str">
        <f t="shared" si="58"/>
        <v> </v>
      </c>
      <c r="H382" s="55" t="str">
        <f t="shared" si="59"/>
        <v> </v>
      </c>
      <c r="I382" s="56" t="str">
        <f t="shared" si="60"/>
        <v> </v>
      </c>
      <c r="J382" s="56" t="str">
        <f t="shared" si="61"/>
        <v> </v>
      </c>
      <c r="K382" s="55" t="str">
        <f t="shared" si="62"/>
        <v> </v>
      </c>
      <c r="R382" s="59"/>
      <c r="V382" s="3">
        <f t="shared" si="63"/>
      </c>
      <c r="W382" s="3">
        <f t="shared" si="63"/>
      </c>
      <c r="Z382" s="3">
        <f t="shared" si="64"/>
      </c>
      <c r="AA382" s="60" t="str">
        <f t="shared" si="65"/>
        <v> </v>
      </c>
    </row>
    <row r="383" spans="1:27" ht="15">
      <c r="A383" s="52">
        <f t="shared" si="66"/>
      </c>
      <c r="E383" s="52" t="str">
        <f t="shared" si="56"/>
        <v> </v>
      </c>
      <c r="F383" s="53" t="str">
        <f t="shared" si="57"/>
        <v> </v>
      </c>
      <c r="G383" s="54" t="str">
        <f t="shared" si="58"/>
        <v> </v>
      </c>
      <c r="H383" s="55" t="str">
        <f t="shared" si="59"/>
        <v> </v>
      </c>
      <c r="I383" s="56" t="str">
        <f t="shared" si="60"/>
        <v> </v>
      </c>
      <c r="J383" s="56" t="str">
        <f t="shared" si="61"/>
        <v> </v>
      </c>
      <c r="K383" s="55" t="str">
        <f t="shared" si="62"/>
        <v> </v>
      </c>
      <c r="R383" s="59"/>
      <c r="V383" s="3">
        <f t="shared" si="63"/>
      </c>
      <c r="W383" s="3">
        <f t="shared" si="63"/>
      </c>
      <c r="Z383" s="3">
        <f t="shared" si="64"/>
      </c>
      <c r="AA383" s="60" t="str">
        <f t="shared" si="65"/>
        <v> </v>
      </c>
    </row>
    <row r="384" spans="1:27" ht="15">
      <c r="A384" s="52">
        <f t="shared" si="66"/>
      </c>
      <c r="E384" s="52" t="str">
        <f t="shared" si="56"/>
        <v> </v>
      </c>
      <c r="F384" s="53" t="str">
        <f t="shared" si="57"/>
        <v> </v>
      </c>
      <c r="G384" s="54" t="str">
        <f t="shared" si="58"/>
        <v> </v>
      </c>
      <c r="H384" s="55" t="str">
        <f t="shared" si="59"/>
        <v> </v>
      </c>
      <c r="I384" s="56" t="str">
        <f t="shared" si="60"/>
        <v> </v>
      </c>
      <c r="J384" s="56" t="str">
        <f t="shared" si="61"/>
        <v> </v>
      </c>
      <c r="K384" s="55" t="str">
        <f t="shared" si="62"/>
        <v> </v>
      </c>
      <c r="R384" s="59"/>
      <c r="V384" s="3">
        <f t="shared" si="63"/>
      </c>
      <c r="W384" s="3">
        <f t="shared" si="63"/>
      </c>
      <c r="Z384" s="3">
        <f t="shared" si="64"/>
      </c>
      <c r="AA384" s="60" t="str">
        <f t="shared" si="65"/>
        <v> </v>
      </c>
    </row>
    <row r="385" spans="1:27" ht="15">
      <c r="A385" s="52">
        <f t="shared" si="66"/>
      </c>
      <c r="E385" s="52" t="str">
        <f t="shared" si="56"/>
        <v> </v>
      </c>
      <c r="F385" s="53" t="str">
        <f t="shared" si="57"/>
        <v> </v>
      </c>
      <c r="G385" s="54" t="str">
        <f t="shared" si="58"/>
        <v> </v>
      </c>
      <c r="H385" s="55" t="str">
        <f t="shared" si="59"/>
        <v> </v>
      </c>
      <c r="I385" s="56" t="str">
        <f t="shared" si="60"/>
        <v> </v>
      </c>
      <c r="J385" s="56" t="str">
        <f t="shared" si="61"/>
        <v> </v>
      </c>
      <c r="K385" s="55" t="str">
        <f t="shared" si="62"/>
        <v> </v>
      </c>
      <c r="R385" s="59"/>
      <c r="V385" s="3">
        <f t="shared" si="63"/>
      </c>
      <c r="W385" s="3">
        <f t="shared" si="63"/>
      </c>
      <c r="Z385" s="3">
        <f t="shared" si="64"/>
      </c>
      <c r="AA385" s="60" t="str">
        <f t="shared" si="65"/>
        <v> </v>
      </c>
    </row>
    <row r="386" spans="1:27" ht="15">
      <c r="A386" s="52">
        <f t="shared" si="66"/>
      </c>
      <c r="E386" s="52" t="str">
        <f aca="true" t="shared" si="67" ref="E386:E449">IF(ISBLANK(C386)," ",CONCATENATE(D386,C386))</f>
        <v> </v>
      </c>
      <c r="F386" s="53" t="str">
        <f aca="true" t="shared" si="68" ref="F386:F449">IF(ISBLANK(M386)," ",CONCATENATE(V386," ",W386))</f>
        <v> </v>
      </c>
      <c r="G386" s="54" t="str">
        <f aca="true" t="shared" si="69" ref="G386:G449">IF(ISBLANK(O386)," ",O386)</f>
        <v> </v>
      </c>
      <c r="H386" s="55" t="str">
        <f aca="true" t="shared" si="70" ref="H386:H449">IF(ISBLANK(P386)," ",CONCATENATE(Z386," ",L386," ",J386))</f>
        <v> </v>
      </c>
      <c r="I386" s="56" t="str">
        <f aca="true" t="shared" si="71" ref="I386:I449">IF(ISBLANK(Q386)," ",Q386)</f>
        <v> </v>
      </c>
      <c r="J386" s="56" t="str">
        <f aca="true" t="shared" si="72" ref="J386:J449">IF(ISBLANK(R386)," ",UPPER(R386))</f>
        <v> </v>
      </c>
      <c r="K386" s="55" t="str">
        <f aca="true" t="shared" si="73" ref="K386:K449">IF(ISBLANK(S386)," ",S386)</f>
        <v> </v>
      </c>
      <c r="R386" s="59"/>
      <c r="V386" s="3">
        <f aca="true" t="shared" si="74" ref="V386:W449">IF(ISBLANK(M386),"",PROPER(M386))</f>
      </c>
      <c r="W386" s="3">
        <f t="shared" si="74"/>
      </c>
      <c r="Z386" s="3">
        <f aca="true" t="shared" si="75" ref="Z386:Z449">IF(ISBLANK(P386),"",PROPER(P386))</f>
      </c>
      <c r="AA386" s="60" t="str">
        <f aca="true" t="shared" si="76" ref="AA386:AA449">CONCATENATE(T386," ",U386)</f>
        <v> </v>
      </c>
    </row>
    <row r="387" spans="1:27" ht="15">
      <c r="A387" s="52">
        <f t="shared" si="66"/>
      </c>
      <c r="E387" s="52" t="str">
        <f t="shared" si="67"/>
        <v> </v>
      </c>
      <c r="F387" s="53" t="str">
        <f t="shared" si="68"/>
        <v> </v>
      </c>
      <c r="G387" s="54" t="str">
        <f t="shared" si="69"/>
        <v> </v>
      </c>
      <c r="H387" s="55" t="str">
        <f t="shared" si="70"/>
        <v> </v>
      </c>
      <c r="I387" s="56" t="str">
        <f t="shared" si="71"/>
        <v> </v>
      </c>
      <c r="J387" s="56" t="str">
        <f t="shared" si="72"/>
        <v> </v>
      </c>
      <c r="K387" s="55" t="str">
        <f t="shared" si="73"/>
        <v> </v>
      </c>
      <c r="R387" s="59"/>
      <c r="V387" s="3">
        <f t="shared" si="74"/>
      </c>
      <c r="W387" s="3">
        <f t="shared" si="74"/>
      </c>
      <c r="Z387" s="3">
        <f t="shared" si="75"/>
      </c>
      <c r="AA387" s="60" t="str">
        <f t="shared" si="76"/>
        <v> </v>
      </c>
    </row>
    <row r="388" spans="1:27" ht="15">
      <c r="A388" s="52">
        <f t="shared" si="66"/>
      </c>
      <c r="E388" s="52" t="str">
        <f t="shared" si="67"/>
        <v> </v>
      </c>
      <c r="F388" s="53" t="str">
        <f t="shared" si="68"/>
        <v> </v>
      </c>
      <c r="G388" s="54" t="str">
        <f t="shared" si="69"/>
        <v> </v>
      </c>
      <c r="H388" s="55" t="str">
        <f t="shared" si="70"/>
        <v> </v>
      </c>
      <c r="I388" s="56" t="str">
        <f t="shared" si="71"/>
        <v> </v>
      </c>
      <c r="J388" s="56" t="str">
        <f t="shared" si="72"/>
        <v> </v>
      </c>
      <c r="K388" s="55" t="str">
        <f t="shared" si="73"/>
        <v> </v>
      </c>
      <c r="R388" s="59"/>
      <c r="V388" s="3">
        <f t="shared" si="74"/>
      </c>
      <c r="W388" s="3">
        <f t="shared" si="74"/>
      </c>
      <c r="Z388" s="3">
        <f t="shared" si="75"/>
      </c>
      <c r="AA388" s="60" t="str">
        <f t="shared" si="76"/>
        <v> </v>
      </c>
    </row>
    <row r="389" spans="1:27" ht="15">
      <c r="A389" s="52">
        <f t="shared" si="66"/>
      </c>
      <c r="E389" s="52" t="str">
        <f t="shared" si="67"/>
        <v> </v>
      </c>
      <c r="F389" s="53" t="str">
        <f t="shared" si="68"/>
        <v> </v>
      </c>
      <c r="G389" s="54" t="str">
        <f t="shared" si="69"/>
        <v> </v>
      </c>
      <c r="H389" s="55" t="str">
        <f t="shared" si="70"/>
        <v> </v>
      </c>
      <c r="I389" s="56" t="str">
        <f t="shared" si="71"/>
        <v> </v>
      </c>
      <c r="J389" s="56" t="str">
        <f t="shared" si="72"/>
        <v> </v>
      </c>
      <c r="K389" s="55" t="str">
        <f t="shared" si="73"/>
        <v> </v>
      </c>
      <c r="R389" s="59"/>
      <c r="V389" s="3">
        <f t="shared" si="74"/>
      </c>
      <c r="W389" s="3">
        <f t="shared" si="74"/>
      </c>
      <c r="Z389" s="3">
        <f t="shared" si="75"/>
      </c>
      <c r="AA389" s="60" t="str">
        <f t="shared" si="76"/>
        <v> </v>
      </c>
    </row>
    <row r="390" spans="1:27" ht="15">
      <c r="A390" s="52">
        <f t="shared" si="66"/>
      </c>
      <c r="E390" s="52" t="str">
        <f t="shared" si="67"/>
        <v> </v>
      </c>
      <c r="F390" s="53" t="str">
        <f t="shared" si="68"/>
        <v> </v>
      </c>
      <c r="G390" s="54" t="str">
        <f t="shared" si="69"/>
        <v> </v>
      </c>
      <c r="H390" s="55" t="str">
        <f t="shared" si="70"/>
        <v> </v>
      </c>
      <c r="I390" s="56" t="str">
        <f t="shared" si="71"/>
        <v> </v>
      </c>
      <c r="J390" s="56" t="str">
        <f t="shared" si="72"/>
        <v> </v>
      </c>
      <c r="K390" s="55" t="str">
        <f t="shared" si="73"/>
        <v> </v>
      </c>
      <c r="R390" s="59"/>
      <c r="V390" s="3">
        <f t="shared" si="74"/>
      </c>
      <c r="W390" s="3">
        <f t="shared" si="74"/>
      </c>
      <c r="Z390" s="3">
        <f t="shared" si="75"/>
      </c>
      <c r="AA390" s="60" t="str">
        <f t="shared" si="76"/>
        <v> </v>
      </c>
    </row>
    <row r="391" spans="1:27" ht="15">
      <c r="A391" s="52">
        <f t="shared" si="66"/>
      </c>
      <c r="E391" s="52" t="str">
        <f t="shared" si="67"/>
        <v> </v>
      </c>
      <c r="F391" s="53" t="str">
        <f t="shared" si="68"/>
        <v> </v>
      </c>
      <c r="G391" s="54" t="str">
        <f t="shared" si="69"/>
        <v> </v>
      </c>
      <c r="H391" s="55" t="str">
        <f t="shared" si="70"/>
        <v> </v>
      </c>
      <c r="I391" s="56" t="str">
        <f t="shared" si="71"/>
        <v> </v>
      </c>
      <c r="J391" s="56" t="str">
        <f t="shared" si="72"/>
        <v> </v>
      </c>
      <c r="K391" s="55" t="str">
        <f t="shared" si="73"/>
        <v> </v>
      </c>
      <c r="R391" s="59"/>
      <c r="V391" s="3">
        <f t="shared" si="74"/>
      </c>
      <c r="W391" s="3">
        <f t="shared" si="74"/>
      </c>
      <c r="Z391" s="3">
        <f t="shared" si="75"/>
      </c>
      <c r="AA391" s="60" t="str">
        <f t="shared" si="76"/>
        <v> </v>
      </c>
    </row>
    <row r="392" spans="1:27" ht="15">
      <c r="A392" s="52">
        <f t="shared" si="66"/>
      </c>
      <c r="E392" s="52" t="str">
        <f t="shared" si="67"/>
        <v> </v>
      </c>
      <c r="F392" s="53" t="str">
        <f t="shared" si="68"/>
        <v> </v>
      </c>
      <c r="G392" s="54" t="str">
        <f t="shared" si="69"/>
        <v> </v>
      </c>
      <c r="H392" s="55" t="str">
        <f t="shared" si="70"/>
        <v> </v>
      </c>
      <c r="I392" s="56" t="str">
        <f t="shared" si="71"/>
        <v> </v>
      </c>
      <c r="J392" s="56" t="str">
        <f t="shared" si="72"/>
        <v> </v>
      </c>
      <c r="K392" s="55" t="str">
        <f t="shared" si="73"/>
        <v> </v>
      </c>
      <c r="R392" s="59"/>
      <c r="V392" s="3">
        <f t="shared" si="74"/>
      </c>
      <c r="W392" s="3">
        <f t="shared" si="74"/>
      </c>
      <c r="Z392" s="3">
        <f t="shared" si="75"/>
      </c>
      <c r="AA392" s="60" t="str">
        <f t="shared" si="76"/>
        <v> </v>
      </c>
    </row>
    <row r="393" spans="1:27" ht="15">
      <c r="A393" s="52">
        <f t="shared" si="66"/>
      </c>
      <c r="E393" s="52" t="str">
        <f t="shared" si="67"/>
        <v> </v>
      </c>
      <c r="F393" s="53" t="str">
        <f t="shared" si="68"/>
        <v> </v>
      </c>
      <c r="G393" s="54" t="str">
        <f t="shared" si="69"/>
        <v> </v>
      </c>
      <c r="H393" s="55" t="str">
        <f t="shared" si="70"/>
        <v> </v>
      </c>
      <c r="I393" s="56" t="str">
        <f t="shared" si="71"/>
        <v> </v>
      </c>
      <c r="J393" s="56" t="str">
        <f t="shared" si="72"/>
        <v> </v>
      </c>
      <c r="K393" s="55" t="str">
        <f t="shared" si="73"/>
        <v> </v>
      </c>
      <c r="R393" s="59"/>
      <c r="V393" s="3">
        <f t="shared" si="74"/>
      </c>
      <c r="W393" s="3">
        <f t="shared" si="74"/>
      </c>
      <c r="Z393" s="3">
        <f t="shared" si="75"/>
      </c>
      <c r="AA393" s="60" t="str">
        <f t="shared" si="76"/>
        <v> </v>
      </c>
    </row>
    <row r="394" spans="1:27" ht="15">
      <c r="A394" s="52">
        <f t="shared" si="66"/>
      </c>
      <c r="E394" s="52" t="str">
        <f t="shared" si="67"/>
        <v> </v>
      </c>
      <c r="F394" s="53" t="str">
        <f t="shared" si="68"/>
        <v> </v>
      </c>
      <c r="G394" s="54" t="str">
        <f t="shared" si="69"/>
        <v> </v>
      </c>
      <c r="H394" s="55" t="str">
        <f t="shared" si="70"/>
        <v> </v>
      </c>
      <c r="I394" s="56" t="str">
        <f t="shared" si="71"/>
        <v> </v>
      </c>
      <c r="J394" s="56" t="str">
        <f t="shared" si="72"/>
        <v> </v>
      </c>
      <c r="K394" s="55" t="str">
        <f t="shared" si="73"/>
        <v> </v>
      </c>
      <c r="R394" s="59"/>
      <c r="V394" s="3">
        <f t="shared" si="74"/>
      </c>
      <c r="W394" s="3">
        <f t="shared" si="74"/>
      </c>
      <c r="Z394" s="3">
        <f t="shared" si="75"/>
      </c>
      <c r="AA394" s="60" t="str">
        <f t="shared" si="76"/>
        <v> </v>
      </c>
    </row>
    <row r="395" spans="1:27" ht="15">
      <c r="A395" s="52">
        <f t="shared" si="66"/>
      </c>
      <c r="E395" s="52" t="str">
        <f t="shared" si="67"/>
        <v> </v>
      </c>
      <c r="F395" s="53" t="str">
        <f t="shared" si="68"/>
        <v> </v>
      </c>
      <c r="G395" s="54" t="str">
        <f t="shared" si="69"/>
        <v> </v>
      </c>
      <c r="H395" s="55" t="str">
        <f t="shared" si="70"/>
        <v> </v>
      </c>
      <c r="I395" s="56" t="str">
        <f t="shared" si="71"/>
        <v> </v>
      </c>
      <c r="J395" s="56" t="str">
        <f t="shared" si="72"/>
        <v> </v>
      </c>
      <c r="K395" s="55" t="str">
        <f t="shared" si="73"/>
        <v> </v>
      </c>
      <c r="R395" s="59"/>
      <c r="V395" s="3">
        <f t="shared" si="74"/>
      </c>
      <c r="W395" s="3">
        <f t="shared" si="74"/>
      </c>
      <c r="Z395" s="3">
        <f t="shared" si="75"/>
      </c>
      <c r="AA395" s="60" t="str">
        <f t="shared" si="76"/>
        <v> </v>
      </c>
    </row>
    <row r="396" spans="1:27" ht="15">
      <c r="A396" s="52">
        <f t="shared" si="66"/>
      </c>
      <c r="E396" s="52" t="str">
        <f t="shared" si="67"/>
        <v> </v>
      </c>
      <c r="F396" s="53" t="str">
        <f t="shared" si="68"/>
        <v> </v>
      </c>
      <c r="G396" s="54" t="str">
        <f t="shared" si="69"/>
        <v> </v>
      </c>
      <c r="H396" s="55" t="str">
        <f t="shared" si="70"/>
        <v> </v>
      </c>
      <c r="I396" s="56" t="str">
        <f t="shared" si="71"/>
        <v> </v>
      </c>
      <c r="J396" s="56" t="str">
        <f t="shared" si="72"/>
        <v> </v>
      </c>
      <c r="K396" s="55" t="str">
        <f t="shared" si="73"/>
        <v> </v>
      </c>
      <c r="R396" s="59"/>
      <c r="V396" s="3">
        <f t="shared" si="74"/>
      </c>
      <c r="W396" s="3">
        <f t="shared" si="74"/>
      </c>
      <c r="Z396" s="3">
        <f t="shared" si="75"/>
      </c>
      <c r="AA396" s="60" t="str">
        <f t="shared" si="76"/>
        <v> </v>
      </c>
    </row>
    <row r="397" spans="1:27" ht="15">
      <c r="A397" s="52">
        <f t="shared" si="66"/>
      </c>
      <c r="E397" s="52" t="str">
        <f t="shared" si="67"/>
        <v> </v>
      </c>
      <c r="F397" s="53" t="str">
        <f t="shared" si="68"/>
        <v> </v>
      </c>
      <c r="G397" s="54" t="str">
        <f t="shared" si="69"/>
        <v> </v>
      </c>
      <c r="H397" s="55" t="str">
        <f t="shared" si="70"/>
        <v> </v>
      </c>
      <c r="I397" s="56" t="str">
        <f t="shared" si="71"/>
        <v> </v>
      </c>
      <c r="J397" s="56" t="str">
        <f t="shared" si="72"/>
        <v> </v>
      </c>
      <c r="K397" s="55" t="str">
        <f t="shared" si="73"/>
        <v> </v>
      </c>
      <c r="R397" s="59"/>
      <c r="V397" s="3">
        <f t="shared" si="74"/>
      </c>
      <c r="W397" s="3">
        <f t="shared" si="74"/>
      </c>
      <c r="Z397" s="3">
        <f t="shared" si="75"/>
      </c>
      <c r="AA397" s="60" t="str">
        <f t="shared" si="76"/>
        <v> </v>
      </c>
    </row>
    <row r="398" spans="1:27" ht="15">
      <c r="A398" s="52">
        <f t="shared" si="66"/>
      </c>
      <c r="E398" s="52" t="str">
        <f t="shared" si="67"/>
        <v> </v>
      </c>
      <c r="F398" s="53" t="str">
        <f t="shared" si="68"/>
        <v> </v>
      </c>
      <c r="G398" s="54" t="str">
        <f t="shared" si="69"/>
        <v> </v>
      </c>
      <c r="H398" s="55" t="str">
        <f t="shared" si="70"/>
        <v> </v>
      </c>
      <c r="I398" s="56" t="str">
        <f t="shared" si="71"/>
        <v> </v>
      </c>
      <c r="J398" s="56" t="str">
        <f t="shared" si="72"/>
        <v> </v>
      </c>
      <c r="K398" s="55" t="str">
        <f t="shared" si="73"/>
        <v> </v>
      </c>
      <c r="R398" s="59"/>
      <c r="V398" s="3">
        <f t="shared" si="74"/>
      </c>
      <c r="W398" s="3">
        <f t="shared" si="74"/>
      </c>
      <c r="Z398" s="3">
        <f t="shared" si="75"/>
      </c>
      <c r="AA398" s="60" t="str">
        <f t="shared" si="76"/>
        <v> </v>
      </c>
    </row>
    <row r="399" spans="1:27" ht="15">
      <c r="A399" s="52">
        <f t="shared" si="66"/>
      </c>
      <c r="E399" s="52" t="str">
        <f t="shared" si="67"/>
        <v> </v>
      </c>
      <c r="F399" s="53" t="str">
        <f t="shared" si="68"/>
        <v> </v>
      </c>
      <c r="G399" s="54" t="str">
        <f t="shared" si="69"/>
        <v> </v>
      </c>
      <c r="H399" s="55" t="str">
        <f t="shared" si="70"/>
        <v> </v>
      </c>
      <c r="I399" s="56" t="str">
        <f t="shared" si="71"/>
        <v> </v>
      </c>
      <c r="J399" s="56" t="str">
        <f t="shared" si="72"/>
        <v> </v>
      </c>
      <c r="K399" s="55" t="str">
        <f t="shared" si="73"/>
        <v> </v>
      </c>
      <c r="R399" s="59"/>
      <c r="V399" s="3">
        <f t="shared" si="74"/>
      </c>
      <c r="W399" s="3">
        <f t="shared" si="74"/>
      </c>
      <c r="Z399" s="3">
        <f t="shared" si="75"/>
      </c>
      <c r="AA399" s="60" t="str">
        <f t="shared" si="76"/>
        <v> </v>
      </c>
    </row>
    <row r="400" spans="1:27" ht="15">
      <c r="A400" s="52">
        <f t="shared" si="66"/>
      </c>
      <c r="E400" s="52" t="str">
        <f t="shared" si="67"/>
        <v> </v>
      </c>
      <c r="F400" s="53" t="str">
        <f t="shared" si="68"/>
        <v> </v>
      </c>
      <c r="G400" s="54" t="str">
        <f t="shared" si="69"/>
        <v> </v>
      </c>
      <c r="H400" s="55" t="str">
        <f t="shared" si="70"/>
        <v> </v>
      </c>
      <c r="I400" s="56" t="str">
        <f t="shared" si="71"/>
        <v> </v>
      </c>
      <c r="J400" s="56" t="str">
        <f t="shared" si="72"/>
        <v> </v>
      </c>
      <c r="K400" s="55" t="str">
        <f t="shared" si="73"/>
        <v> </v>
      </c>
      <c r="R400" s="59"/>
      <c r="V400" s="3">
        <f t="shared" si="74"/>
      </c>
      <c r="W400" s="3">
        <f t="shared" si="74"/>
      </c>
      <c r="Z400" s="3">
        <f t="shared" si="75"/>
      </c>
      <c r="AA400" s="60" t="str">
        <f t="shared" si="76"/>
        <v> </v>
      </c>
    </row>
    <row r="401" spans="1:27" ht="15">
      <c r="A401" s="52">
        <f t="shared" si="66"/>
      </c>
      <c r="E401" s="52" t="str">
        <f t="shared" si="67"/>
        <v> </v>
      </c>
      <c r="F401" s="53" t="str">
        <f t="shared" si="68"/>
        <v> </v>
      </c>
      <c r="G401" s="54" t="str">
        <f t="shared" si="69"/>
        <v> </v>
      </c>
      <c r="H401" s="55" t="str">
        <f t="shared" si="70"/>
        <v> </v>
      </c>
      <c r="I401" s="56" t="str">
        <f t="shared" si="71"/>
        <v> </v>
      </c>
      <c r="J401" s="56" t="str">
        <f t="shared" si="72"/>
        <v> </v>
      </c>
      <c r="K401" s="55" t="str">
        <f t="shared" si="73"/>
        <v> </v>
      </c>
      <c r="R401" s="59"/>
      <c r="V401" s="3">
        <f t="shared" si="74"/>
      </c>
      <c r="W401" s="3">
        <f t="shared" si="74"/>
      </c>
      <c r="Z401" s="3">
        <f t="shared" si="75"/>
      </c>
      <c r="AA401" s="60" t="str">
        <f t="shared" si="76"/>
        <v> </v>
      </c>
    </row>
    <row r="402" spans="1:27" ht="15">
      <c r="A402" s="52">
        <f t="shared" si="66"/>
      </c>
      <c r="E402" s="52" t="str">
        <f t="shared" si="67"/>
        <v> </v>
      </c>
      <c r="F402" s="53" t="str">
        <f t="shared" si="68"/>
        <v> </v>
      </c>
      <c r="G402" s="54" t="str">
        <f t="shared" si="69"/>
        <v> </v>
      </c>
      <c r="H402" s="55" t="str">
        <f t="shared" si="70"/>
        <v> </v>
      </c>
      <c r="I402" s="56" t="str">
        <f t="shared" si="71"/>
        <v> </v>
      </c>
      <c r="J402" s="56" t="str">
        <f t="shared" si="72"/>
        <v> </v>
      </c>
      <c r="K402" s="55" t="str">
        <f t="shared" si="73"/>
        <v> </v>
      </c>
      <c r="R402" s="59"/>
      <c r="V402" s="3">
        <f t="shared" si="74"/>
      </c>
      <c r="W402" s="3">
        <f t="shared" si="74"/>
      </c>
      <c r="Z402" s="3">
        <f t="shared" si="75"/>
      </c>
      <c r="AA402" s="60" t="str">
        <f t="shared" si="76"/>
        <v> </v>
      </c>
    </row>
    <row r="403" spans="1:27" ht="15">
      <c r="A403" s="52">
        <f t="shared" si="66"/>
      </c>
      <c r="E403" s="52" t="str">
        <f t="shared" si="67"/>
        <v> </v>
      </c>
      <c r="F403" s="53" t="str">
        <f t="shared" si="68"/>
        <v> </v>
      </c>
      <c r="G403" s="54" t="str">
        <f t="shared" si="69"/>
        <v> </v>
      </c>
      <c r="H403" s="55" t="str">
        <f t="shared" si="70"/>
        <v> </v>
      </c>
      <c r="I403" s="56" t="str">
        <f t="shared" si="71"/>
        <v> </v>
      </c>
      <c r="J403" s="56" t="str">
        <f t="shared" si="72"/>
        <v> </v>
      </c>
      <c r="K403" s="55" t="str">
        <f t="shared" si="73"/>
        <v> </v>
      </c>
      <c r="R403" s="59"/>
      <c r="V403" s="3">
        <f t="shared" si="74"/>
      </c>
      <c r="W403" s="3">
        <f t="shared" si="74"/>
      </c>
      <c r="Z403" s="3">
        <f t="shared" si="75"/>
      </c>
      <c r="AA403" s="60" t="str">
        <f t="shared" si="76"/>
        <v> </v>
      </c>
    </row>
    <row r="404" spans="1:27" ht="15">
      <c r="A404" s="52">
        <f t="shared" si="66"/>
      </c>
      <c r="E404" s="52" t="str">
        <f t="shared" si="67"/>
        <v> </v>
      </c>
      <c r="F404" s="53" t="str">
        <f t="shared" si="68"/>
        <v> </v>
      </c>
      <c r="G404" s="54" t="str">
        <f t="shared" si="69"/>
        <v> </v>
      </c>
      <c r="H404" s="55" t="str">
        <f t="shared" si="70"/>
        <v> </v>
      </c>
      <c r="I404" s="56" t="str">
        <f t="shared" si="71"/>
        <v> </v>
      </c>
      <c r="J404" s="56" t="str">
        <f t="shared" si="72"/>
        <v> </v>
      </c>
      <c r="K404" s="55" t="str">
        <f t="shared" si="73"/>
        <v> </v>
      </c>
      <c r="R404" s="59"/>
      <c r="V404" s="3">
        <f t="shared" si="74"/>
      </c>
      <c r="W404" s="3">
        <f t="shared" si="74"/>
      </c>
      <c r="Z404" s="3">
        <f t="shared" si="75"/>
      </c>
      <c r="AA404" s="60" t="str">
        <f t="shared" si="76"/>
        <v> </v>
      </c>
    </row>
    <row r="405" spans="1:27" ht="15">
      <c r="A405" s="52">
        <f t="shared" si="66"/>
      </c>
      <c r="E405" s="52" t="str">
        <f t="shared" si="67"/>
        <v> </v>
      </c>
      <c r="F405" s="53" t="str">
        <f t="shared" si="68"/>
        <v> </v>
      </c>
      <c r="G405" s="54" t="str">
        <f t="shared" si="69"/>
        <v> </v>
      </c>
      <c r="H405" s="55" t="str">
        <f t="shared" si="70"/>
        <v> </v>
      </c>
      <c r="I405" s="56" t="str">
        <f t="shared" si="71"/>
        <v> </v>
      </c>
      <c r="J405" s="56" t="str">
        <f t="shared" si="72"/>
        <v> </v>
      </c>
      <c r="K405" s="55" t="str">
        <f t="shared" si="73"/>
        <v> </v>
      </c>
      <c r="R405" s="59"/>
      <c r="V405" s="3">
        <f t="shared" si="74"/>
      </c>
      <c r="W405" s="3">
        <f t="shared" si="74"/>
      </c>
      <c r="Z405" s="3">
        <f t="shared" si="75"/>
      </c>
      <c r="AA405" s="60" t="str">
        <f t="shared" si="76"/>
        <v> </v>
      </c>
    </row>
    <row r="406" spans="1:27" ht="15">
      <c r="A406" s="52">
        <f t="shared" si="66"/>
      </c>
      <c r="E406" s="52" t="str">
        <f t="shared" si="67"/>
        <v> </v>
      </c>
      <c r="F406" s="53" t="str">
        <f t="shared" si="68"/>
        <v> </v>
      </c>
      <c r="G406" s="54" t="str">
        <f t="shared" si="69"/>
        <v> </v>
      </c>
      <c r="H406" s="55" t="str">
        <f t="shared" si="70"/>
        <v> </v>
      </c>
      <c r="I406" s="56" t="str">
        <f t="shared" si="71"/>
        <v> </v>
      </c>
      <c r="J406" s="56" t="str">
        <f t="shared" si="72"/>
        <v> </v>
      </c>
      <c r="K406" s="55" t="str">
        <f t="shared" si="73"/>
        <v> </v>
      </c>
      <c r="R406" s="59"/>
      <c r="V406" s="3">
        <f t="shared" si="74"/>
      </c>
      <c r="W406" s="3">
        <f t="shared" si="74"/>
      </c>
      <c r="Z406" s="3">
        <f t="shared" si="75"/>
      </c>
      <c r="AA406" s="60" t="str">
        <f t="shared" si="76"/>
        <v> </v>
      </c>
    </row>
    <row r="407" spans="1:27" ht="15">
      <c r="A407" s="52">
        <f t="shared" si="66"/>
      </c>
      <c r="E407" s="52" t="str">
        <f t="shared" si="67"/>
        <v> </v>
      </c>
      <c r="F407" s="53" t="str">
        <f t="shared" si="68"/>
        <v> </v>
      </c>
      <c r="G407" s="54" t="str">
        <f t="shared" si="69"/>
        <v> </v>
      </c>
      <c r="H407" s="55" t="str">
        <f t="shared" si="70"/>
        <v> </v>
      </c>
      <c r="I407" s="56" t="str">
        <f t="shared" si="71"/>
        <v> </v>
      </c>
      <c r="J407" s="56" t="str">
        <f t="shared" si="72"/>
        <v> </v>
      </c>
      <c r="K407" s="55" t="str">
        <f t="shared" si="73"/>
        <v> </v>
      </c>
      <c r="R407" s="59"/>
      <c r="V407" s="3">
        <f t="shared" si="74"/>
      </c>
      <c r="W407" s="3">
        <f t="shared" si="74"/>
      </c>
      <c r="Z407" s="3">
        <f t="shared" si="75"/>
      </c>
      <c r="AA407" s="60" t="str">
        <f t="shared" si="76"/>
        <v> </v>
      </c>
    </row>
    <row r="408" spans="1:27" ht="15">
      <c r="A408" s="52">
        <f t="shared" si="66"/>
      </c>
      <c r="E408" s="52" t="str">
        <f t="shared" si="67"/>
        <v> </v>
      </c>
      <c r="F408" s="53" t="str">
        <f t="shared" si="68"/>
        <v> </v>
      </c>
      <c r="G408" s="54" t="str">
        <f t="shared" si="69"/>
        <v> </v>
      </c>
      <c r="H408" s="55" t="str">
        <f t="shared" si="70"/>
        <v> </v>
      </c>
      <c r="I408" s="56" t="str">
        <f t="shared" si="71"/>
        <v> </v>
      </c>
      <c r="J408" s="56" t="str">
        <f t="shared" si="72"/>
        <v> </v>
      </c>
      <c r="K408" s="55" t="str">
        <f t="shared" si="73"/>
        <v> </v>
      </c>
      <c r="R408" s="59"/>
      <c r="V408" s="3">
        <f t="shared" si="74"/>
      </c>
      <c r="W408" s="3">
        <f t="shared" si="74"/>
      </c>
      <c r="Z408" s="3">
        <f t="shared" si="75"/>
      </c>
      <c r="AA408" s="60" t="str">
        <f t="shared" si="76"/>
        <v> </v>
      </c>
    </row>
    <row r="409" spans="1:27" ht="15">
      <c r="A409" s="52">
        <f t="shared" si="66"/>
      </c>
      <c r="E409" s="52" t="str">
        <f t="shared" si="67"/>
        <v> </v>
      </c>
      <c r="F409" s="53" t="str">
        <f t="shared" si="68"/>
        <v> </v>
      </c>
      <c r="G409" s="54" t="str">
        <f t="shared" si="69"/>
        <v> </v>
      </c>
      <c r="H409" s="55" t="str">
        <f t="shared" si="70"/>
        <v> </v>
      </c>
      <c r="I409" s="56" t="str">
        <f t="shared" si="71"/>
        <v> </v>
      </c>
      <c r="J409" s="56" t="str">
        <f t="shared" si="72"/>
        <v> </v>
      </c>
      <c r="K409" s="55" t="str">
        <f t="shared" si="73"/>
        <v> </v>
      </c>
      <c r="R409" s="59"/>
      <c r="V409" s="3">
        <f t="shared" si="74"/>
      </c>
      <c r="W409" s="3">
        <f t="shared" si="74"/>
      </c>
      <c r="Z409" s="3">
        <f t="shared" si="75"/>
      </c>
      <c r="AA409" s="60" t="str">
        <f t="shared" si="76"/>
        <v> </v>
      </c>
    </row>
    <row r="410" spans="1:27" ht="15">
      <c r="A410" s="52">
        <f t="shared" si="66"/>
      </c>
      <c r="E410" s="52" t="str">
        <f t="shared" si="67"/>
        <v> </v>
      </c>
      <c r="F410" s="53" t="str">
        <f t="shared" si="68"/>
        <v> </v>
      </c>
      <c r="G410" s="54" t="str">
        <f t="shared" si="69"/>
        <v> </v>
      </c>
      <c r="H410" s="55" t="str">
        <f t="shared" si="70"/>
        <v> </v>
      </c>
      <c r="I410" s="56" t="str">
        <f t="shared" si="71"/>
        <v> </v>
      </c>
      <c r="J410" s="56" t="str">
        <f t="shared" si="72"/>
        <v> </v>
      </c>
      <c r="K410" s="55" t="str">
        <f t="shared" si="73"/>
        <v> </v>
      </c>
      <c r="R410" s="59"/>
      <c r="V410" s="3">
        <f t="shared" si="74"/>
      </c>
      <c r="W410" s="3">
        <f t="shared" si="74"/>
      </c>
      <c r="Z410" s="3">
        <f t="shared" si="75"/>
      </c>
      <c r="AA410" s="60" t="str">
        <f t="shared" si="76"/>
        <v> </v>
      </c>
    </row>
    <row r="411" spans="1:27" ht="15">
      <c r="A411" s="52">
        <f t="shared" si="66"/>
      </c>
      <c r="E411" s="52" t="str">
        <f t="shared" si="67"/>
        <v> </v>
      </c>
      <c r="F411" s="53" t="str">
        <f t="shared" si="68"/>
        <v> </v>
      </c>
      <c r="G411" s="54" t="str">
        <f t="shared" si="69"/>
        <v> </v>
      </c>
      <c r="H411" s="55" t="str">
        <f t="shared" si="70"/>
        <v> </v>
      </c>
      <c r="I411" s="56" t="str">
        <f t="shared" si="71"/>
        <v> </v>
      </c>
      <c r="J411" s="56" t="str">
        <f t="shared" si="72"/>
        <v> </v>
      </c>
      <c r="K411" s="55" t="str">
        <f t="shared" si="73"/>
        <v> </v>
      </c>
      <c r="R411" s="59"/>
      <c r="V411" s="3">
        <f t="shared" si="74"/>
      </c>
      <c r="W411" s="3">
        <f t="shared" si="74"/>
      </c>
      <c r="Z411" s="3">
        <f t="shared" si="75"/>
      </c>
      <c r="AA411" s="60" t="str">
        <f t="shared" si="76"/>
        <v> </v>
      </c>
    </row>
    <row r="412" spans="1:27" ht="15">
      <c r="A412" s="52">
        <f t="shared" si="66"/>
      </c>
      <c r="E412" s="52" t="str">
        <f t="shared" si="67"/>
        <v> </v>
      </c>
      <c r="F412" s="53" t="str">
        <f t="shared" si="68"/>
        <v> </v>
      </c>
      <c r="G412" s="54" t="str">
        <f t="shared" si="69"/>
        <v> </v>
      </c>
      <c r="H412" s="55" t="str">
        <f t="shared" si="70"/>
        <v> </v>
      </c>
      <c r="I412" s="56" t="str">
        <f t="shared" si="71"/>
        <v> </v>
      </c>
      <c r="J412" s="56" t="str">
        <f t="shared" si="72"/>
        <v> </v>
      </c>
      <c r="K412" s="55" t="str">
        <f t="shared" si="73"/>
        <v> </v>
      </c>
      <c r="R412" s="59"/>
      <c r="V412" s="3">
        <f t="shared" si="74"/>
      </c>
      <c r="W412" s="3">
        <f t="shared" si="74"/>
      </c>
      <c r="Z412" s="3">
        <f t="shared" si="75"/>
      </c>
      <c r="AA412" s="60" t="str">
        <f t="shared" si="76"/>
        <v> </v>
      </c>
    </row>
    <row r="413" spans="1:27" ht="15">
      <c r="A413" s="52">
        <f t="shared" si="66"/>
      </c>
      <c r="E413" s="52" t="str">
        <f t="shared" si="67"/>
        <v> </v>
      </c>
      <c r="F413" s="53" t="str">
        <f t="shared" si="68"/>
        <v> </v>
      </c>
      <c r="G413" s="54" t="str">
        <f t="shared" si="69"/>
        <v> </v>
      </c>
      <c r="H413" s="55" t="str">
        <f t="shared" si="70"/>
        <v> </v>
      </c>
      <c r="I413" s="56" t="str">
        <f t="shared" si="71"/>
        <v> </v>
      </c>
      <c r="J413" s="56" t="str">
        <f t="shared" si="72"/>
        <v> </v>
      </c>
      <c r="K413" s="55" t="str">
        <f t="shared" si="73"/>
        <v> </v>
      </c>
      <c r="R413" s="59"/>
      <c r="V413" s="3">
        <f t="shared" si="74"/>
      </c>
      <c r="W413" s="3">
        <f t="shared" si="74"/>
      </c>
      <c r="Z413" s="3">
        <f t="shared" si="75"/>
      </c>
      <c r="AA413" s="60" t="str">
        <f t="shared" si="76"/>
        <v> </v>
      </c>
    </row>
    <row r="414" spans="1:27" ht="15">
      <c r="A414" s="52">
        <f t="shared" si="66"/>
      </c>
      <c r="E414" s="52" t="str">
        <f t="shared" si="67"/>
        <v> </v>
      </c>
      <c r="F414" s="53" t="str">
        <f t="shared" si="68"/>
        <v> </v>
      </c>
      <c r="G414" s="54" t="str">
        <f t="shared" si="69"/>
        <v> </v>
      </c>
      <c r="H414" s="55" t="str">
        <f t="shared" si="70"/>
        <v> </v>
      </c>
      <c r="I414" s="56" t="str">
        <f t="shared" si="71"/>
        <v> </v>
      </c>
      <c r="J414" s="56" t="str">
        <f t="shared" si="72"/>
        <v> </v>
      </c>
      <c r="K414" s="55" t="str">
        <f t="shared" si="73"/>
        <v> </v>
      </c>
      <c r="R414" s="59"/>
      <c r="V414" s="3">
        <f t="shared" si="74"/>
      </c>
      <c r="W414" s="3">
        <f t="shared" si="74"/>
      </c>
      <c r="Z414" s="3">
        <f t="shared" si="75"/>
      </c>
      <c r="AA414" s="60" t="str">
        <f t="shared" si="76"/>
        <v> </v>
      </c>
    </row>
    <row r="415" spans="1:27" ht="15">
      <c r="A415" s="52">
        <f t="shared" si="66"/>
      </c>
      <c r="E415" s="52" t="str">
        <f t="shared" si="67"/>
        <v> </v>
      </c>
      <c r="F415" s="53" t="str">
        <f t="shared" si="68"/>
        <v> </v>
      </c>
      <c r="G415" s="54" t="str">
        <f t="shared" si="69"/>
        <v> </v>
      </c>
      <c r="H415" s="55" t="str">
        <f t="shared" si="70"/>
        <v> </v>
      </c>
      <c r="I415" s="56" t="str">
        <f t="shared" si="71"/>
        <v> </v>
      </c>
      <c r="J415" s="56" t="str">
        <f t="shared" si="72"/>
        <v> </v>
      </c>
      <c r="K415" s="55" t="str">
        <f t="shared" si="73"/>
        <v> </v>
      </c>
      <c r="R415" s="59"/>
      <c r="V415" s="3">
        <f t="shared" si="74"/>
      </c>
      <c r="W415" s="3">
        <f t="shared" si="74"/>
      </c>
      <c r="Z415" s="3">
        <f t="shared" si="75"/>
      </c>
      <c r="AA415" s="60" t="str">
        <f t="shared" si="76"/>
        <v> </v>
      </c>
    </row>
    <row r="416" spans="1:27" ht="15">
      <c r="A416" s="52">
        <f t="shared" si="66"/>
      </c>
      <c r="E416" s="52" t="str">
        <f t="shared" si="67"/>
        <v> </v>
      </c>
      <c r="F416" s="53" t="str">
        <f t="shared" si="68"/>
        <v> </v>
      </c>
      <c r="G416" s="54" t="str">
        <f t="shared" si="69"/>
        <v> </v>
      </c>
      <c r="H416" s="55" t="str">
        <f t="shared" si="70"/>
        <v> </v>
      </c>
      <c r="I416" s="56" t="str">
        <f t="shared" si="71"/>
        <v> </v>
      </c>
      <c r="J416" s="56" t="str">
        <f t="shared" si="72"/>
        <v> </v>
      </c>
      <c r="K416" s="55" t="str">
        <f t="shared" si="73"/>
        <v> </v>
      </c>
      <c r="R416" s="59"/>
      <c r="V416" s="3">
        <f t="shared" si="74"/>
      </c>
      <c r="W416" s="3">
        <f t="shared" si="74"/>
      </c>
      <c r="Z416" s="3">
        <f t="shared" si="75"/>
      </c>
      <c r="AA416" s="60" t="str">
        <f t="shared" si="76"/>
        <v> </v>
      </c>
    </row>
    <row r="417" spans="1:27" ht="15">
      <c r="A417" s="52">
        <f t="shared" si="66"/>
      </c>
      <c r="E417" s="52" t="str">
        <f t="shared" si="67"/>
        <v> </v>
      </c>
      <c r="F417" s="53" t="str">
        <f t="shared" si="68"/>
        <v> </v>
      </c>
      <c r="G417" s="54" t="str">
        <f t="shared" si="69"/>
        <v> </v>
      </c>
      <c r="H417" s="55" t="str">
        <f t="shared" si="70"/>
        <v> </v>
      </c>
      <c r="I417" s="56" t="str">
        <f t="shared" si="71"/>
        <v> </v>
      </c>
      <c r="J417" s="56" t="str">
        <f t="shared" si="72"/>
        <v> </v>
      </c>
      <c r="K417" s="55" t="str">
        <f t="shared" si="73"/>
        <v> </v>
      </c>
      <c r="R417" s="59"/>
      <c r="V417" s="3">
        <f t="shared" si="74"/>
      </c>
      <c r="W417" s="3">
        <f t="shared" si="74"/>
      </c>
      <c r="Z417" s="3">
        <f t="shared" si="75"/>
      </c>
      <c r="AA417" s="60" t="str">
        <f t="shared" si="76"/>
        <v> </v>
      </c>
    </row>
    <row r="418" spans="1:27" ht="15">
      <c r="A418" s="52">
        <f t="shared" si="66"/>
      </c>
      <c r="E418" s="52" t="str">
        <f t="shared" si="67"/>
        <v> </v>
      </c>
      <c r="F418" s="53" t="str">
        <f t="shared" si="68"/>
        <v> </v>
      </c>
      <c r="G418" s="54" t="str">
        <f t="shared" si="69"/>
        <v> </v>
      </c>
      <c r="H418" s="55" t="str">
        <f t="shared" si="70"/>
        <v> </v>
      </c>
      <c r="I418" s="56" t="str">
        <f t="shared" si="71"/>
        <v> </v>
      </c>
      <c r="J418" s="56" t="str">
        <f t="shared" si="72"/>
        <v> </v>
      </c>
      <c r="K418" s="55" t="str">
        <f t="shared" si="73"/>
        <v> </v>
      </c>
      <c r="R418" s="59"/>
      <c r="V418" s="3">
        <f t="shared" si="74"/>
      </c>
      <c r="W418" s="3">
        <f t="shared" si="74"/>
      </c>
      <c r="Z418" s="3">
        <f t="shared" si="75"/>
      </c>
      <c r="AA418" s="60" t="str">
        <f t="shared" si="76"/>
        <v> </v>
      </c>
    </row>
    <row r="419" spans="1:27" ht="15">
      <c r="A419" s="52">
        <f t="shared" si="66"/>
      </c>
      <c r="E419" s="52" t="str">
        <f t="shared" si="67"/>
        <v> </v>
      </c>
      <c r="F419" s="53" t="str">
        <f t="shared" si="68"/>
        <v> </v>
      </c>
      <c r="G419" s="54" t="str">
        <f t="shared" si="69"/>
        <v> </v>
      </c>
      <c r="H419" s="55" t="str">
        <f t="shared" si="70"/>
        <v> </v>
      </c>
      <c r="I419" s="56" t="str">
        <f t="shared" si="71"/>
        <v> </v>
      </c>
      <c r="J419" s="56" t="str">
        <f t="shared" si="72"/>
        <v> </v>
      </c>
      <c r="K419" s="55" t="str">
        <f t="shared" si="73"/>
        <v> </v>
      </c>
      <c r="R419" s="59"/>
      <c r="V419" s="3">
        <f t="shared" si="74"/>
      </c>
      <c r="W419" s="3">
        <f t="shared" si="74"/>
      </c>
      <c r="Z419" s="3">
        <f t="shared" si="75"/>
      </c>
      <c r="AA419" s="60" t="str">
        <f t="shared" si="76"/>
        <v> </v>
      </c>
    </row>
    <row r="420" spans="1:27" ht="15">
      <c r="A420" s="52">
        <f t="shared" si="66"/>
      </c>
      <c r="E420" s="52" t="str">
        <f t="shared" si="67"/>
        <v> </v>
      </c>
      <c r="F420" s="53" t="str">
        <f t="shared" si="68"/>
        <v> </v>
      </c>
      <c r="G420" s="54" t="str">
        <f t="shared" si="69"/>
        <v> </v>
      </c>
      <c r="H420" s="55" t="str">
        <f t="shared" si="70"/>
        <v> </v>
      </c>
      <c r="I420" s="56" t="str">
        <f t="shared" si="71"/>
        <v> </v>
      </c>
      <c r="J420" s="56" t="str">
        <f t="shared" si="72"/>
        <v> </v>
      </c>
      <c r="K420" s="55" t="str">
        <f t="shared" si="73"/>
        <v> </v>
      </c>
      <c r="R420" s="59"/>
      <c r="V420" s="3">
        <f t="shared" si="74"/>
      </c>
      <c r="W420" s="3">
        <f t="shared" si="74"/>
      </c>
      <c r="Z420" s="3">
        <f t="shared" si="75"/>
      </c>
      <c r="AA420" s="60" t="str">
        <f t="shared" si="76"/>
        <v> </v>
      </c>
    </row>
    <row r="421" spans="1:27" ht="15">
      <c r="A421" s="52">
        <f t="shared" si="66"/>
      </c>
      <c r="E421" s="52" t="str">
        <f t="shared" si="67"/>
        <v> </v>
      </c>
      <c r="F421" s="53" t="str">
        <f t="shared" si="68"/>
        <v> </v>
      </c>
      <c r="G421" s="54" t="str">
        <f t="shared" si="69"/>
        <v> </v>
      </c>
      <c r="H421" s="55" t="str">
        <f t="shared" si="70"/>
        <v> </v>
      </c>
      <c r="I421" s="56" t="str">
        <f t="shared" si="71"/>
        <v> </v>
      </c>
      <c r="J421" s="56" t="str">
        <f t="shared" si="72"/>
        <v> </v>
      </c>
      <c r="K421" s="55" t="str">
        <f t="shared" si="73"/>
        <v> </v>
      </c>
      <c r="R421" s="59"/>
      <c r="V421" s="3">
        <f t="shared" si="74"/>
      </c>
      <c r="W421" s="3">
        <f t="shared" si="74"/>
      </c>
      <c r="Z421" s="3">
        <f t="shared" si="75"/>
      </c>
      <c r="AA421" s="60" t="str">
        <f t="shared" si="76"/>
        <v> </v>
      </c>
    </row>
    <row r="422" spans="1:27" ht="15">
      <c r="A422" s="52">
        <f t="shared" si="66"/>
      </c>
      <c r="E422" s="52" t="str">
        <f t="shared" si="67"/>
        <v> </v>
      </c>
      <c r="F422" s="53" t="str">
        <f t="shared" si="68"/>
        <v> </v>
      </c>
      <c r="G422" s="54" t="str">
        <f t="shared" si="69"/>
        <v> </v>
      </c>
      <c r="H422" s="55" t="str">
        <f t="shared" si="70"/>
        <v> </v>
      </c>
      <c r="I422" s="56" t="str">
        <f t="shared" si="71"/>
        <v> </v>
      </c>
      <c r="J422" s="56" t="str">
        <f t="shared" si="72"/>
        <v> </v>
      </c>
      <c r="K422" s="55" t="str">
        <f t="shared" si="73"/>
        <v> </v>
      </c>
      <c r="R422" s="59"/>
      <c r="V422" s="3">
        <f t="shared" si="74"/>
      </c>
      <c r="W422" s="3">
        <f t="shared" si="74"/>
      </c>
      <c r="Z422" s="3">
        <f t="shared" si="75"/>
      </c>
      <c r="AA422" s="60" t="str">
        <f t="shared" si="76"/>
        <v> </v>
      </c>
    </row>
    <row r="423" spans="1:27" ht="15">
      <c r="A423" s="52">
        <f aca="true" t="shared" si="77" ref="A423:A486">IF(ISBLANK(M423),"",A422+1)</f>
      </c>
      <c r="E423" s="52" t="str">
        <f t="shared" si="67"/>
        <v> </v>
      </c>
      <c r="F423" s="53" t="str">
        <f t="shared" si="68"/>
        <v> </v>
      </c>
      <c r="G423" s="54" t="str">
        <f t="shared" si="69"/>
        <v> </v>
      </c>
      <c r="H423" s="55" t="str">
        <f t="shared" si="70"/>
        <v> </v>
      </c>
      <c r="I423" s="56" t="str">
        <f t="shared" si="71"/>
        <v> </v>
      </c>
      <c r="J423" s="56" t="str">
        <f t="shared" si="72"/>
        <v> </v>
      </c>
      <c r="K423" s="55" t="str">
        <f t="shared" si="73"/>
        <v> </v>
      </c>
      <c r="R423" s="59"/>
      <c r="V423" s="3">
        <f t="shared" si="74"/>
      </c>
      <c r="W423" s="3">
        <f t="shared" si="74"/>
      </c>
      <c r="Z423" s="3">
        <f t="shared" si="75"/>
      </c>
      <c r="AA423" s="60" t="str">
        <f t="shared" si="76"/>
        <v> </v>
      </c>
    </row>
    <row r="424" spans="1:27" ht="15">
      <c r="A424" s="52">
        <f t="shared" si="77"/>
      </c>
      <c r="E424" s="52" t="str">
        <f t="shared" si="67"/>
        <v> </v>
      </c>
      <c r="F424" s="53" t="str">
        <f t="shared" si="68"/>
        <v> </v>
      </c>
      <c r="G424" s="54" t="str">
        <f t="shared" si="69"/>
        <v> </v>
      </c>
      <c r="H424" s="55" t="str">
        <f t="shared" si="70"/>
        <v> </v>
      </c>
      <c r="I424" s="56" t="str">
        <f t="shared" si="71"/>
        <v> </v>
      </c>
      <c r="J424" s="56" t="str">
        <f t="shared" si="72"/>
        <v> </v>
      </c>
      <c r="K424" s="55" t="str">
        <f t="shared" si="73"/>
        <v> </v>
      </c>
      <c r="R424" s="59"/>
      <c r="V424" s="3">
        <f t="shared" si="74"/>
      </c>
      <c r="W424" s="3">
        <f t="shared" si="74"/>
      </c>
      <c r="Z424" s="3">
        <f t="shared" si="75"/>
      </c>
      <c r="AA424" s="60" t="str">
        <f t="shared" si="76"/>
        <v> </v>
      </c>
    </row>
    <row r="425" spans="1:27" ht="15">
      <c r="A425" s="52">
        <f t="shared" si="77"/>
      </c>
      <c r="E425" s="52" t="str">
        <f t="shared" si="67"/>
        <v> </v>
      </c>
      <c r="F425" s="53" t="str">
        <f t="shared" si="68"/>
        <v> </v>
      </c>
      <c r="G425" s="54" t="str">
        <f t="shared" si="69"/>
        <v> </v>
      </c>
      <c r="H425" s="55" t="str">
        <f t="shared" si="70"/>
        <v> </v>
      </c>
      <c r="I425" s="56" t="str">
        <f t="shared" si="71"/>
        <v> </v>
      </c>
      <c r="J425" s="56" t="str">
        <f t="shared" si="72"/>
        <v> </v>
      </c>
      <c r="K425" s="55" t="str">
        <f t="shared" si="73"/>
        <v> </v>
      </c>
      <c r="R425" s="59"/>
      <c r="V425" s="3">
        <f t="shared" si="74"/>
      </c>
      <c r="W425" s="3">
        <f t="shared" si="74"/>
      </c>
      <c r="Z425" s="3">
        <f t="shared" si="75"/>
      </c>
      <c r="AA425" s="60" t="str">
        <f t="shared" si="76"/>
        <v> </v>
      </c>
    </row>
    <row r="426" spans="1:27" ht="15">
      <c r="A426" s="52">
        <f t="shared" si="77"/>
      </c>
      <c r="E426" s="52" t="str">
        <f t="shared" si="67"/>
        <v> </v>
      </c>
      <c r="F426" s="53" t="str">
        <f t="shared" si="68"/>
        <v> </v>
      </c>
      <c r="G426" s="54" t="str">
        <f t="shared" si="69"/>
        <v> </v>
      </c>
      <c r="H426" s="55" t="str">
        <f t="shared" si="70"/>
        <v> </v>
      </c>
      <c r="I426" s="56" t="str">
        <f t="shared" si="71"/>
        <v> </v>
      </c>
      <c r="J426" s="56" t="str">
        <f t="shared" si="72"/>
        <v> </v>
      </c>
      <c r="K426" s="55" t="str">
        <f t="shared" si="73"/>
        <v> </v>
      </c>
      <c r="R426" s="59"/>
      <c r="V426" s="3">
        <f t="shared" si="74"/>
      </c>
      <c r="W426" s="3">
        <f t="shared" si="74"/>
      </c>
      <c r="Z426" s="3">
        <f t="shared" si="75"/>
      </c>
      <c r="AA426" s="60" t="str">
        <f t="shared" si="76"/>
        <v> </v>
      </c>
    </row>
    <row r="427" spans="1:27" ht="15">
      <c r="A427" s="52">
        <f t="shared" si="77"/>
      </c>
      <c r="E427" s="52" t="str">
        <f t="shared" si="67"/>
        <v> </v>
      </c>
      <c r="F427" s="53" t="str">
        <f t="shared" si="68"/>
        <v> </v>
      </c>
      <c r="G427" s="54" t="str">
        <f t="shared" si="69"/>
        <v> </v>
      </c>
      <c r="H427" s="55" t="str">
        <f t="shared" si="70"/>
        <v> </v>
      </c>
      <c r="I427" s="56" t="str">
        <f t="shared" si="71"/>
        <v> </v>
      </c>
      <c r="J427" s="56" t="str">
        <f t="shared" si="72"/>
        <v> </v>
      </c>
      <c r="K427" s="55" t="str">
        <f t="shared" si="73"/>
        <v> </v>
      </c>
      <c r="R427" s="59"/>
      <c r="V427" s="3">
        <f t="shared" si="74"/>
      </c>
      <c r="W427" s="3">
        <f t="shared" si="74"/>
      </c>
      <c r="Z427" s="3">
        <f t="shared" si="75"/>
      </c>
      <c r="AA427" s="60" t="str">
        <f t="shared" si="76"/>
        <v> </v>
      </c>
    </row>
    <row r="428" spans="1:27" ht="15">
      <c r="A428" s="52">
        <f t="shared" si="77"/>
      </c>
      <c r="E428" s="52" t="str">
        <f t="shared" si="67"/>
        <v> </v>
      </c>
      <c r="F428" s="53" t="str">
        <f t="shared" si="68"/>
        <v> </v>
      </c>
      <c r="G428" s="54" t="str">
        <f t="shared" si="69"/>
        <v> </v>
      </c>
      <c r="H428" s="55" t="str">
        <f t="shared" si="70"/>
        <v> </v>
      </c>
      <c r="I428" s="56" t="str">
        <f t="shared" si="71"/>
        <v> </v>
      </c>
      <c r="J428" s="56" t="str">
        <f t="shared" si="72"/>
        <v> </v>
      </c>
      <c r="K428" s="55" t="str">
        <f t="shared" si="73"/>
        <v> </v>
      </c>
      <c r="R428" s="59"/>
      <c r="V428" s="3">
        <f t="shared" si="74"/>
      </c>
      <c r="W428" s="3">
        <f t="shared" si="74"/>
      </c>
      <c r="Z428" s="3">
        <f t="shared" si="75"/>
      </c>
      <c r="AA428" s="60" t="str">
        <f t="shared" si="76"/>
        <v> </v>
      </c>
    </row>
    <row r="429" spans="1:27" ht="15">
      <c r="A429" s="52">
        <f t="shared" si="77"/>
      </c>
      <c r="E429" s="52" t="str">
        <f t="shared" si="67"/>
        <v> </v>
      </c>
      <c r="F429" s="53" t="str">
        <f t="shared" si="68"/>
        <v> </v>
      </c>
      <c r="G429" s="54" t="str">
        <f t="shared" si="69"/>
        <v> </v>
      </c>
      <c r="H429" s="55" t="str">
        <f t="shared" si="70"/>
        <v> </v>
      </c>
      <c r="I429" s="56" t="str">
        <f t="shared" si="71"/>
        <v> </v>
      </c>
      <c r="J429" s="56" t="str">
        <f t="shared" si="72"/>
        <v> </v>
      </c>
      <c r="K429" s="55" t="str">
        <f t="shared" si="73"/>
        <v> </v>
      </c>
      <c r="R429" s="59"/>
      <c r="V429" s="3">
        <f t="shared" si="74"/>
      </c>
      <c r="W429" s="3">
        <f t="shared" si="74"/>
      </c>
      <c r="Z429" s="3">
        <f t="shared" si="75"/>
      </c>
      <c r="AA429" s="60" t="str">
        <f t="shared" si="76"/>
        <v> </v>
      </c>
    </row>
    <row r="430" spans="1:27" ht="15">
      <c r="A430" s="52">
        <f t="shared" si="77"/>
      </c>
      <c r="E430" s="52" t="str">
        <f t="shared" si="67"/>
        <v> </v>
      </c>
      <c r="F430" s="53" t="str">
        <f t="shared" si="68"/>
        <v> </v>
      </c>
      <c r="G430" s="54" t="str">
        <f t="shared" si="69"/>
        <v> </v>
      </c>
      <c r="H430" s="55" t="str">
        <f t="shared" si="70"/>
        <v> </v>
      </c>
      <c r="I430" s="56" t="str">
        <f t="shared" si="71"/>
        <v> </v>
      </c>
      <c r="J430" s="56" t="str">
        <f t="shared" si="72"/>
        <v> </v>
      </c>
      <c r="K430" s="55" t="str">
        <f t="shared" si="73"/>
        <v> </v>
      </c>
      <c r="R430" s="59"/>
      <c r="V430" s="3">
        <f t="shared" si="74"/>
      </c>
      <c r="W430" s="3">
        <f t="shared" si="74"/>
      </c>
      <c r="Z430" s="3">
        <f t="shared" si="75"/>
      </c>
      <c r="AA430" s="60" t="str">
        <f t="shared" si="76"/>
        <v> </v>
      </c>
    </row>
    <row r="431" spans="1:27" ht="15">
      <c r="A431" s="52">
        <f t="shared" si="77"/>
      </c>
      <c r="E431" s="52" t="str">
        <f t="shared" si="67"/>
        <v> </v>
      </c>
      <c r="F431" s="53" t="str">
        <f t="shared" si="68"/>
        <v> </v>
      </c>
      <c r="G431" s="54" t="str">
        <f t="shared" si="69"/>
        <v> </v>
      </c>
      <c r="H431" s="55" t="str">
        <f t="shared" si="70"/>
        <v> </v>
      </c>
      <c r="I431" s="56" t="str">
        <f t="shared" si="71"/>
        <v> </v>
      </c>
      <c r="J431" s="56" t="str">
        <f t="shared" si="72"/>
        <v> </v>
      </c>
      <c r="K431" s="55" t="str">
        <f t="shared" si="73"/>
        <v> </v>
      </c>
      <c r="R431" s="59"/>
      <c r="V431" s="3">
        <f t="shared" si="74"/>
      </c>
      <c r="W431" s="3">
        <f t="shared" si="74"/>
      </c>
      <c r="Z431" s="3">
        <f t="shared" si="75"/>
      </c>
      <c r="AA431" s="60" t="str">
        <f t="shared" si="76"/>
        <v> </v>
      </c>
    </row>
    <row r="432" spans="1:27" ht="15">
      <c r="A432" s="52">
        <f t="shared" si="77"/>
      </c>
      <c r="E432" s="52" t="str">
        <f t="shared" si="67"/>
        <v> </v>
      </c>
      <c r="F432" s="53" t="str">
        <f t="shared" si="68"/>
        <v> </v>
      </c>
      <c r="G432" s="54" t="str">
        <f t="shared" si="69"/>
        <v> </v>
      </c>
      <c r="H432" s="55" t="str">
        <f t="shared" si="70"/>
        <v> </v>
      </c>
      <c r="I432" s="56" t="str">
        <f t="shared" si="71"/>
        <v> </v>
      </c>
      <c r="J432" s="56" t="str">
        <f t="shared" si="72"/>
        <v> </v>
      </c>
      <c r="K432" s="55" t="str">
        <f t="shared" si="73"/>
        <v> </v>
      </c>
      <c r="R432" s="59"/>
      <c r="V432" s="3">
        <f t="shared" si="74"/>
      </c>
      <c r="W432" s="3">
        <f t="shared" si="74"/>
      </c>
      <c r="Z432" s="3">
        <f t="shared" si="75"/>
      </c>
      <c r="AA432" s="60" t="str">
        <f t="shared" si="76"/>
        <v> </v>
      </c>
    </row>
    <row r="433" spans="1:27" ht="15">
      <c r="A433" s="52">
        <f t="shared" si="77"/>
      </c>
      <c r="E433" s="52" t="str">
        <f t="shared" si="67"/>
        <v> </v>
      </c>
      <c r="F433" s="53" t="str">
        <f t="shared" si="68"/>
        <v> </v>
      </c>
      <c r="G433" s="54" t="str">
        <f t="shared" si="69"/>
        <v> </v>
      </c>
      <c r="H433" s="55" t="str">
        <f t="shared" si="70"/>
        <v> </v>
      </c>
      <c r="I433" s="56" t="str">
        <f t="shared" si="71"/>
        <v> </v>
      </c>
      <c r="J433" s="56" t="str">
        <f t="shared" si="72"/>
        <v> </v>
      </c>
      <c r="K433" s="55" t="str">
        <f t="shared" si="73"/>
        <v> </v>
      </c>
      <c r="R433" s="59"/>
      <c r="V433" s="3">
        <f t="shared" si="74"/>
      </c>
      <c r="W433" s="3">
        <f t="shared" si="74"/>
      </c>
      <c r="Z433" s="3">
        <f t="shared" si="75"/>
      </c>
      <c r="AA433" s="60" t="str">
        <f t="shared" si="76"/>
        <v> </v>
      </c>
    </row>
    <row r="434" spans="1:27" ht="15">
      <c r="A434" s="52">
        <f t="shared" si="77"/>
      </c>
      <c r="E434" s="52" t="str">
        <f t="shared" si="67"/>
        <v> </v>
      </c>
      <c r="F434" s="53" t="str">
        <f t="shared" si="68"/>
        <v> </v>
      </c>
      <c r="G434" s="54" t="str">
        <f t="shared" si="69"/>
        <v> </v>
      </c>
      <c r="H434" s="55" t="str">
        <f t="shared" si="70"/>
        <v> </v>
      </c>
      <c r="I434" s="56" t="str">
        <f t="shared" si="71"/>
        <v> </v>
      </c>
      <c r="J434" s="56" t="str">
        <f t="shared" si="72"/>
        <v> </v>
      </c>
      <c r="K434" s="55" t="str">
        <f t="shared" si="73"/>
        <v> </v>
      </c>
      <c r="R434" s="59"/>
      <c r="V434" s="3">
        <f t="shared" si="74"/>
      </c>
      <c r="W434" s="3">
        <f t="shared" si="74"/>
      </c>
      <c r="Z434" s="3">
        <f t="shared" si="75"/>
      </c>
      <c r="AA434" s="60" t="str">
        <f t="shared" si="76"/>
        <v> </v>
      </c>
    </row>
    <row r="435" spans="1:27" ht="15">
      <c r="A435" s="52">
        <f t="shared" si="77"/>
      </c>
      <c r="E435" s="52" t="str">
        <f t="shared" si="67"/>
        <v> </v>
      </c>
      <c r="F435" s="53" t="str">
        <f t="shared" si="68"/>
        <v> </v>
      </c>
      <c r="G435" s="54" t="str">
        <f t="shared" si="69"/>
        <v> </v>
      </c>
      <c r="H435" s="55" t="str">
        <f t="shared" si="70"/>
        <v> </v>
      </c>
      <c r="I435" s="56" t="str">
        <f t="shared" si="71"/>
        <v> </v>
      </c>
      <c r="J435" s="56" t="str">
        <f t="shared" si="72"/>
        <v> </v>
      </c>
      <c r="K435" s="55" t="str">
        <f t="shared" si="73"/>
        <v> </v>
      </c>
      <c r="R435" s="59"/>
      <c r="V435" s="3">
        <f t="shared" si="74"/>
      </c>
      <c r="W435" s="3">
        <f t="shared" si="74"/>
      </c>
      <c r="Z435" s="3">
        <f t="shared" si="75"/>
      </c>
      <c r="AA435" s="60" t="str">
        <f t="shared" si="76"/>
        <v> </v>
      </c>
    </row>
    <row r="436" spans="1:27" ht="15">
      <c r="A436" s="52">
        <f t="shared" si="77"/>
      </c>
      <c r="E436" s="52" t="str">
        <f t="shared" si="67"/>
        <v> </v>
      </c>
      <c r="F436" s="53" t="str">
        <f t="shared" si="68"/>
        <v> </v>
      </c>
      <c r="G436" s="54" t="str">
        <f t="shared" si="69"/>
        <v> </v>
      </c>
      <c r="H436" s="55" t="str">
        <f t="shared" si="70"/>
        <v> </v>
      </c>
      <c r="I436" s="56" t="str">
        <f t="shared" si="71"/>
        <v> </v>
      </c>
      <c r="J436" s="56" t="str">
        <f t="shared" si="72"/>
        <v> </v>
      </c>
      <c r="K436" s="55" t="str">
        <f t="shared" si="73"/>
        <v> </v>
      </c>
      <c r="R436" s="59"/>
      <c r="V436" s="3">
        <f t="shared" si="74"/>
      </c>
      <c r="W436" s="3">
        <f t="shared" si="74"/>
      </c>
      <c r="Z436" s="3">
        <f t="shared" si="75"/>
      </c>
      <c r="AA436" s="60" t="str">
        <f t="shared" si="76"/>
        <v> </v>
      </c>
    </row>
    <row r="437" spans="1:27" ht="15">
      <c r="A437" s="52">
        <f t="shared" si="77"/>
      </c>
      <c r="E437" s="52" t="str">
        <f t="shared" si="67"/>
        <v> </v>
      </c>
      <c r="F437" s="53" t="str">
        <f t="shared" si="68"/>
        <v> </v>
      </c>
      <c r="G437" s="54" t="str">
        <f t="shared" si="69"/>
        <v> </v>
      </c>
      <c r="H437" s="55" t="str">
        <f t="shared" si="70"/>
        <v> </v>
      </c>
      <c r="I437" s="56" t="str">
        <f t="shared" si="71"/>
        <v> </v>
      </c>
      <c r="J437" s="56" t="str">
        <f t="shared" si="72"/>
        <v> </v>
      </c>
      <c r="K437" s="55" t="str">
        <f t="shared" si="73"/>
        <v> </v>
      </c>
      <c r="V437" s="3">
        <f t="shared" si="74"/>
      </c>
      <c r="W437" s="3">
        <f t="shared" si="74"/>
      </c>
      <c r="Z437" s="3">
        <f t="shared" si="75"/>
      </c>
      <c r="AA437" s="60" t="str">
        <f t="shared" si="76"/>
        <v> </v>
      </c>
    </row>
    <row r="438" spans="1:27" ht="15">
      <c r="A438" s="52">
        <f t="shared" si="77"/>
      </c>
      <c r="E438" s="52" t="str">
        <f t="shared" si="67"/>
        <v> </v>
      </c>
      <c r="F438" s="53" t="str">
        <f t="shared" si="68"/>
        <v> </v>
      </c>
      <c r="G438" s="54" t="str">
        <f t="shared" si="69"/>
        <v> </v>
      </c>
      <c r="H438" s="55" t="str">
        <f t="shared" si="70"/>
        <v> </v>
      </c>
      <c r="I438" s="56" t="str">
        <f t="shared" si="71"/>
        <v> </v>
      </c>
      <c r="J438" s="56" t="str">
        <f t="shared" si="72"/>
        <v> </v>
      </c>
      <c r="K438" s="55" t="str">
        <f t="shared" si="73"/>
        <v> </v>
      </c>
      <c r="R438" s="59"/>
      <c r="V438" s="3">
        <f t="shared" si="74"/>
      </c>
      <c r="W438" s="3">
        <f t="shared" si="74"/>
      </c>
      <c r="Z438" s="3">
        <f t="shared" si="75"/>
      </c>
      <c r="AA438" s="60" t="str">
        <f t="shared" si="76"/>
        <v> </v>
      </c>
    </row>
    <row r="439" spans="1:27" ht="15">
      <c r="A439" s="52">
        <f t="shared" si="77"/>
      </c>
      <c r="E439" s="52" t="str">
        <f t="shared" si="67"/>
        <v> </v>
      </c>
      <c r="F439" s="53" t="str">
        <f t="shared" si="68"/>
        <v> </v>
      </c>
      <c r="G439" s="54" t="str">
        <f t="shared" si="69"/>
        <v> </v>
      </c>
      <c r="H439" s="55" t="str">
        <f t="shared" si="70"/>
        <v> </v>
      </c>
      <c r="I439" s="56" t="str">
        <f t="shared" si="71"/>
        <v> </v>
      </c>
      <c r="J439" s="56" t="str">
        <f t="shared" si="72"/>
        <v> </v>
      </c>
      <c r="K439" s="55" t="str">
        <f t="shared" si="73"/>
        <v> </v>
      </c>
      <c r="R439" s="59"/>
      <c r="V439" s="3">
        <f t="shared" si="74"/>
      </c>
      <c r="W439" s="3">
        <f t="shared" si="74"/>
      </c>
      <c r="Z439" s="3">
        <f t="shared" si="75"/>
      </c>
      <c r="AA439" s="60" t="str">
        <f t="shared" si="76"/>
        <v> </v>
      </c>
    </row>
    <row r="440" spans="1:27" ht="15">
      <c r="A440" s="52">
        <f t="shared" si="77"/>
      </c>
      <c r="E440" s="52" t="str">
        <f t="shared" si="67"/>
        <v> </v>
      </c>
      <c r="F440" s="53" t="str">
        <f t="shared" si="68"/>
        <v> </v>
      </c>
      <c r="G440" s="54" t="str">
        <f t="shared" si="69"/>
        <v> </v>
      </c>
      <c r="H440" s="55" t="str">
        <f t="shared" si="70"/>
        <v> </v>
      </c>
      <c r="I440" s="56" t="str">
        <f t="shared" si="71"/>
        <v> </v>
      </c>
      <c r="J440" s="56" t="str">
        <f t="shared" si="72"/>
        <v> </v>
      </c>
      <c r="K440" s="55" t="str">
        <f t="shared" si="73"/>
        <v> </v>
      </c>
      <c r="R440" s="59"/>
      <c r="V440" s="3">
        <f t="shared" si="74"/>
      </c>
      <c r="W440" s="3">
        <f t="shared" si="74"/>
      </c>
      <c r="Z440" s="3">
        <f t="shared" si="75"/>
      </c>
      <c r="AA440" s="60" t="str">
        <f t="shared" si="76"/>
        <v> </v>
      </c>
    </row>
    <row r="441" spans="1:27" ht="15">
      <c r="A441" s="52">
        <f t="shared" si="77"/>
      </c>
      <c r="E441" s="52" t="str">
        <f t="shared" si="67"/>
        <v> </v>
      </c>
      <c r="F441" s="53" t="str">
        <f t="shared" si="68"/>
        <v> </v>
      </c>
      <c r="G441" s="54" t="str">
        <f t="shared" si="69"/>
        <v> </v>
      </c>
      <c r="H441" s="55" t="str">
        <f t="shared" si="70"/>
        <v> </v>
      </c>
      <c r="I441" s="56" t="str">
        <f t="shared" si="71"/>
        <v> </v>
      </c>
      <c r="J441" s="56" t="str">
        <f t="shared" si="72"/>
        <v> </v>
      </c>
      <c r="K441" s="55" t="str">
        <f t="shared" si="73"/>
        <v> </v>
      </c>
      <c r="R441" s="59"/>
      <c r="V441" s="3">
        <f t="shared" si="74"/>
      </c>
      <c r="W441" s="3">
        <f t="shared" si="74"/>
      </c>
      <c r="Z441" s="3">
        <f t="shared" si="75"/>
      </c>
      <c r="AA441" s="60" t="str">
        <f t="shared" si="76"/>
        <v> </v>
      </c>
    </row>
    <row r="442" spans="1:27" ht="15">
      <c r="A442" s="52">
        <f t="shared" si="77"/>
      </c>
      <c r="E442" s="52" t="str">
        <f t="shared" si="67"/>
        <v> </v>
      </c>
      <c r="F442" s="53" t="str">
        <f t="shared" si="68"/>
        <v> </v>
      </c>
      <c r="G442" s="54" t="str">
        <f t="shared" si="69"/>
        <v> </v>
      </c>
      <c r="H442" s="55" t="str">
        <f t="shared" si="70"/>
        <v> </v>
      </c>
      <c r="I442" s="56" t="str">
        <f t="shared" si="71"/>
        <v> </v>
      </c>
      <c r="J442" s="56" t="str">
        <f t="shared" si="72"/>
        <v> </v>
      </c>
      <c r="K442" s="55" t="str">
        <f t="shared" si="73"/>
        <v> </v>
      </c>
      <c r="R442" s="59"/>
      <c r="V442" s="3">
        <f t="shared" si="74"/>
      </c>
      <c r="W442" s="3">
        <f t="shared" si="74"/>
      </c>
      <c r="Z442" s="3">
        <f t="shared" si="75"/>
      </c>
      <c r="AA442" s="60" t="str">
        <f t="shared" si="76"/>
        <v> </v>
      </c>
    </row>
    <row r="443" spans="1:27" ht="15">
      <c r="A443" s="52">
        <f t="shared" si="77"/>
      </c>
      <c r="E443" s="52" t="str">
        <f t="shared" si="67"/>
        <v> </v>
      </c>
      <c r="F443" s="53" t="str">
        <f t="shared" si="68"/>
        <v> </v>
      </c>
      <c r="G443" s="54" t="str">
        <f t="shared" si="69"/>
        <v> </v>
      </c>
      <c r="H443" s="55" t="str">
        <f t="shared" si="70"/>
        <v> </v>
      </c>
      <c r="I443" s="56" t="str">
        <f t="shared" si="71"/>
        <v> </v>
      </c>
      <c r="J443" s="56" t="str">
        <f t="shared" si="72"/>
        <v> </v>
      </c>
      <c r="K443" s="55" t="str">
        <f t="shared" si="73"/>
        <v> </v>
      </c>
      <c r="R443" s="59"/>
      <c r="V443" s="3">
        <f t="shared" si="74"/>
      </c>
      <c r="W443" s="3">
        <f t="shared" si="74"/>
      </c>
      <c r="Z443" s="3">
        <f t="shared" si="75"/>
      </c>
      <c r="AA443" s="60" t="str">
        <f t="shared" si="76"/>
        <v> </v>
      </c>
    </row>
    <row r="444" spans="1:27" ht="15">
      <c r="A444" s="52">
        <f t="shared" si="77"/>
      </c>
      <c r="E444" s="52" t="str">
        <f t="shared" si="67"/>
        <v> </v>
      </c>
      <c r="F444" s="53" t="str">
        <f t="shared" si="68"/>
        <v> </v>
      </c>
      <c r="G444" s="54" t="str">
        <f t="shared" si="69"/>
        <v> </v>
      </c>
      <c r="H444" s="55" t="str">
        <f t="shared" si="70"/>
        <v> </v>
      </c>
      <c r="I444" s="56" t="str">
        <f t="shared" si="71"/>
        <v> </v>
      </c>
      <c r="J444" s="56" t="str">
        <f t="shared" si="72"/>
        <v> </v>
      </c>
      <c r="K444" s="55" t="str">
        <f t="shared" si="73"/>
        <v> </v>
      </c>
      <c r="R444" s="59"/>
      <c r="V444" s="3">
        <f t="shared" si="74"/>
      </c>
      <c r="W444" s="3">
        <f t="shared" si="74"/>
      </c>
      <c r="Z444" s="3">
        <f t="shared" si="75"/>
      </c>
      <c r="AA444" s="60" t="str">
        <f t="shared" si="76"/>
        <v> </v>
      </c>
    </row>
    <row r="445" spans="1:27" ht="15">
      <c r="A445" s="52">
        <f t="shared" si="77"/>
      </c>
      <c r="E445" s="52" t="str">
        <f t="shared" si="67"/>
        <v> </v>
      </c>
      <c r="F445" s="53" t="str">
        <f t="shared" si="68"/>
        <v> </v>
      </c>
      <c r="G445" s="54" t="str">
        <f t="shared" si="69"/>
        <v> </v>
      </c>
      <c r="H445" s="55" t="str">
        <f t="shared" si="70"/>
        <v> </v>
      </c>
      <c r="I445" s="56" t="str">
        <f t="shared" si="71"/>
        <v> </v>
      </c>
      <c r="J445" s="56" t="str">
        <f t="shared" si="72"/>
        <v> </v>
      </c>
      <c r="K445" s="55" t="str">
        <f t="shared" si="73"/>
        <v> </v>
      </c>
      <c r="R445" s="59"/>
      <c r="V445" s="3">
        <f t="shared" si="74"/>
      </c>
      <c r="W445" s="3">
        <f t="shared" si="74"/>
      </c>
      <c r="Z445" s="3">
        <f t="shared" si="75"/>
      </c>
      <c r="AA445" s="60" t="str">
        <f t="shared" si="76"/>
        <v> </v>
      </c>
    </row>
    <row r="446" spans="1:27" ht="15">
      <c r="A446" s="52">
        <f t="shared" si="77"/>
      </c>
      <c r="E446" s="52" t="str">
        <f t="shared" si="67"/>
        <v> </v>
      </c>
      <c r="F446" s="53" t="str">
        <f t="shared" si="68"/>
        <v> </v>
      </c>
      <c r="G446" s="54" t="str">
        <f t="shared" si="69"/>
        <v> </v>
      </c>
      <c r="H446" s="55" t="str">
        <f t="shared" si="70"/>
        <v> </v>
      </c>
      <c r="I446" s="56" t="str">
        <f t="shared" si="71"/>
        <v> </v>
      </c>
      <c r="J446" s="56" t="str">
        <f t="shared" si="72"/>
        <v> </v>
      </c>
      <c r="K446" s="55" t="str">
        <f t="shared" si="73"/>
        <v> </v>
      </c>
      <c r="R446" s="59"/>
      <c r="V446" s="3">
        <f t="shared" si="74"/>
      </c>
      <c r="W446" s="3">
        <f t="shared" si="74"/>
      </c>
      <c r="Z446" s="3">
        <f t="shared" si="75"/>
      </c>
      <c r="AA446" s="60" t="str">
        <f t="shared" si="76"/>
        <v> </v>
      </c>
    </row>
    <row r="447" spans="1:27" ht="15">
      <c r="A447" s="52">
        <f t="shared" si="77"/>
      </c>
      <c r="E447" s="52" t="str">
        <f t="shared" si="67"/>
        <v> </v>
      </c>
      <c r="F447" s="53" t="str">
        <f t="shared" si="68"/>
        <v> </v>
      </c>
      <c r="G447" s="54" t="str">
        <f t="shared" si="69"/>
        <v> </v>
      </c>
      <c r="H447" s="55" t="str">
        <f t="shared" si="70"/>
        <v> </v>
      </c>
      <c r="I447" s="56" t="str">
        <f t="shared" si="71"/>
        <v> </v>
      </c>
      <c r="J447" s="56" t="str">
        <f t="shared" si="72"/>
        <v> </v>
      </c>
      <c r="K447" s="55" t="str">
        <f t="shared" si="73"/>
        <v> </v>
      </c>
      <c r="R447" s="59"/>
      <c r="V447" s="3">
        <f t="shared" si="74"/>
      </c>
      <c r="W447" s="3">
        <f t="shared" si="74"/>
      </c>
      <c r="Z447" s="3">
        <f t="shared" si="75"/>
      </c>
      <c r="AA447" s="60" t="str">
        <f t="shared" si="76"/>
        <v> </v>
      </c>
    </row>
    <row r="448" spans="1:27" ht="15">
      <c r="A448" s="52">
        <f t="shared" si="77"/>
      </c>
      <c r="E448" s="52" t="str">
        <f t="shared" si="67"/>
        <v> </v>
      </c>
      <c r="F448" s="53" t="str">
        <f t="shared" si="68"/>
        <v> </v>
      </c>
      <c r="G448" s="54" t="str">
        <f t="shared" si="69"/>
        <v> </v>
      </c>
      <c r="H448" s="55" t="str">
        <f t="shared" si="70"/>
        <v> </v>
      </c>
      <c r="I448" s="56" t="str">
        <f t="shared" si="71"/>
        <v> </v>
      </c>
      <c r="J448" s="56" t="str">
        <f t="shared" si="72"/>
        <v> </v>
      </c>
      <c r="K448" s="55" t="str">
        <f t="shared" si="73"/>
        <v> </v>
      </c>
      <c r="R448" s="59"/>
      <c r="V448" s="3">
        <f t="shared" si="74"/>
      </c>
      <c r="W448" s="3">
        <f t="shared" si="74"/>
      </c>
      <c r="Z448" s="3">
        <f t="shared" si="75"/>
      </c>
      <c r="AA448" s="60" t="str">
        <f t="shared" si="76"/>
        <v> </v>
      </c>
    </row>
    <row r="449" spans="1:27" ht="15">
      <c r="A449" s="52">
        <f t="shared" si="77"/>
      </c>
      <c r="E449" s="52" t="str">
        <f t="shared" si="67"/>
        <v> </v>
      </c>
      <c r="F449" s="53" t="str">
        <f t="shared" si="68"/>
        <v> </v>
      </c>
      <c r="G449" s="54" t="str">
        <f t="shared" si="69"/>
        <v> </v>
      </c>
      <c r="H449" s="55" t="str">
        <f t="shared" si="70"/>
        <v> </v>
      </c>
      <c r="I449" s="56" t="str">
        <f t="shared" si="71"/>
        <v> </v>
      </c>
      <c r="J449" s="56" t="str">
        <f t="shared" si="72"/>
        <v> </v>
      </c>
      <c r="K449" s="55" t="str">
        <f t="shared" si="73"/>
        <v> </v>
      </c>
      <c r="R449" s="59"/>
      <c r="V449" s="3">
        <f t="shared" si="74"/>
      </c>
      <c r="W449" s="3">
        <f t="shared" si="74"/>
      </c>
      <c r="Z449" s="3">
        <f t="shared" si="75"/>
      </c>
      <c r="AA449" s="60" t="str">
        <f t="shared" si="76"/>
        <v> </v>
      </c>
    </row>
    <row r="450" spans="1:27" ht="15">
      <c r="A450" s="52">
        <f t="shared" si="77"/>
      </c>
      <c r="E450" s="52" t="str">
        <f aca="true" t="shared" si="78" ref="E450:E513">IF(ISBLANK(C450)," ",CONCATENATE(D450,C450))</f>
        <v> </v>
      </c>
      <c r="F450" s="53" t="str">
        <f aca="true" t="shared" si="79" ref="F450:F513">IF(ISBLANK(M450)," ",CONCATENATE(V450," ",W450))</f>
        <v> </v>
      </c>
      <c r="G450" s="54" t="str">
        <f aca="true" t="shared" si="80" ref="G450:G513">IF(ISBLANK(O450)," ",O450)</f>
        <v> </v>
      </c>
      <c r="H450" s="55" t="str">
        <f aca="true" t="shared" si="81" ref="H450:H513">IF(ISBLANK(P450)," ",CONCATENATE(Z450," ",L450," ",J450))</f>
        <v> </v>
      </c>
      <c r="I450" s="56" t="str">
        <f aca="true" t="shared" si="82" ref="I450:I513">IF(ISBLANK(Q450)," ",Q450)</f>
        <v> </v>
      </c>
      <c r="J450" s="56" t="str">
        <f aca="true" t="shared" si="83" ref="J450:J513">IF(ISBLANK(R450)," ",UPPER(R450))</f>
        <v> </v>
      </c>
      <c r="K450" s="55" t="str">
        <f aca="true" t="shared" si="84" ref="K450:K513">IF(ISBLANK(S450)," ",S450)</f>
        <v> </v>
      </c>
      <c r="R450" s="59"/>
      <c r="V450" s="3">
        <f aca="true" t="shared" si="85" ref="V450:W513">IF(ISBLANK(M450),"",PROPER(M450))</f>
      </c>
      <c r="W450" s="3">
        <f t="shared" si="85"/>
      </c>
      <c r="Z450" s="3">
        <f aca="true" t="shared" si="86" ref="Z450:Z513">IF(ISBLANK(P450),"",PROPER(P450))</f>
      </c>
      <c r="AA450" s="60" t="str">
        <f aca="true" t="shared" si="87" ref="AA450:AA513">CONCATENATE(T450," ",U450)</f>
        <v> </v>
      </c>
    </row>
    <row r="451" spans="1:27" ht="15">
      <c r="A451" s="52">
        <f t="shared" si="77"/>
      </c>
      <c r="E451" s="52" t="str">
        <f t="shared" si="78"/>
        <v> </v>
      </c>
      <c r="F451" s="53" t="str">
        <f t="shared" si="79"/>
        <v> </v>
      </c>
      <c r="G451" s="54" t="str">
        <f t="shared" si="80"/>
        <v> </v>
      </c>
      <c r="H451" s="55" t="str">
        <f t="shared" si="81"/>
        <v> </v>
      </c>
      <c r="I451" s="56" t="str">
        <f t="shared" si="82"/>
        <v> </v>
      </c>
      <c r="J451" s="56" t="str">
        <f t="shared" si="83"/>
        <v> </v>
      </c>
      <c r="K451" s="55" t="str">
        <f t="shared" si="84"/>
        <v> </v>
      </c>
      <c r="R451" s="59"/>
      <c r="V451" s="3">
        <f t="shared" si="85"/>
      </c>
      <c r="W451" s="3">
        <f t="shared" si="85"/>
      </c>
      <c r="Z451" s="3">
        <f t="shared" si="86"/>
      </c>
      <c r="AA451" s="60" t="str">
        <f t="shared" si="87"/>
        <v> </v>
      </c>
    </row>
    <row r="452" spans="1:27" ht="15">
      <c r="A452" s="52">
        <f t="shared" si="77"/>
      </c>
      <c r="E452" s="52" t="str">
        <f t="shared" si="78"/>
        <v> </v>
      </c>
      <c r="F452" s="53" t="str">
        <f t="shared" si="79"/>
        <v> </v>
      </c>
      <c r="G452" s="54" t="str">
        <f t="shared" si="80"/>
        <v> </v>
      </c>
      <c r="H452" s="55" t="str">
        <f t="shared" si="81"/>
        <v> </v>
      </c>
      <c r="I452" s="56" t="str">
        <f t="shared" si="82"/>
        <v> </v>
      </c>
      <c r="J452" s="56" t="str">
        <f t="shared" si="83"/>
        <v> </v>
      </c>
      <c r="K452" s="55" t="str">
        <f t="shared" si="84"/>
        <v> </v>
      </c>
      <c r="R452" s="59"/>
      <c r="V452" s="3">
        <f t="shared" si="85"/>
      </c>
      <c r="W452" s="3">
        <f t="shared" si="85"/>
      </c>
      <c r="Z452" s="3">
        <f t="shared" si="86"/>
      </c>
      <c r="AA452" s="60" t="str">
        <f t="shared" si="87"/>
        <v> </v>
      </c>
    </row>
    <row r="453" spans="1:27" ht="15">
      <c r="A453" s="52">
        <f t="shared" si="77"/>
      </c>
      <c r="E453" s="52" t="str">
        <f t="shared" si="78"/>
        <v> </v>
      </c>
      <c r="F453" s="53" t="str">
        <f t="shared" si="79"/>
        <v> </v>
      </c>
      <c r="G453" s="54" t="str">
        <f t="shared" si="80"/>
        <v> </v>
      </c>
      <c r="H453" s="55" t="str">
        <f t="shared" si="81"/>
        <v> </v>
      </c>
      <c r="I453" s="56" t="str">
        <f t="shared" si="82"/>
        <v> </v>
      </c>
      <c r="J453" s="56" t="str">
        <f t="shared" si="83"/>
        <v> </v>
      </c>
      <c r="K453" s="55" t="str">
        <f t="shared" si="84"/>
        <v> </v>
      </c>
      <c r="R453" s="59"/>
      <c r="V453" s="3">
        <f t="shared" si="85"/>
      </c>
      <c r="W453" s="3">
        <f t="shared" si="85"/>
      </c>
      <c r="Z453" s="3">
        <f t="shared" si="86"/>
      </c>
      <c r="AA453" s="60" t="str">
        <f t="shared" si="87"/>
        <v> </v>
      </c>
    </row>
    <row r="454" spans="1:27" ht="15">
      <c r="A454" s="52">
        <f t="shared" si="77"/>
      </c>
      <c r="E454" s="52" t="str">
        <f t="shared" si="78"/>
        <v> </v>
      </c>
      <c r="F454" s="53" t="str">
        <f t="shared" si="79"/>
        <v> </v>
      </c>
      <c r="G454" s="54" t="str">
        <f t="shared" si="80"/>
        <v> </v>
      </c>
      <c r="H454" s="55" t="str">
        <f t="shared" si="81"/>
        <v> </v>
      </c>
      <c r="I454" s="56" t="str">
        <f t="shared" si="82"/>
        <v> </v>
      </c>
      <c r="J454" s="56" t="str">
        <f t="shared" si="83"/>
        <v> </v>
      </c>
      <c r="K454" s="55" t="str">
        <f t="shared" si="84"/>
        <v> </v>
      </c>
      <c r="R454" s="59"/>
      <c r="V454" s="3">
        <f t="shared" si="85"/>
      </c>
      <c r="W454" s="3">
        <f t="shared" si="85"/>
      </c>
      <c r="Z454" s="3">
        <f t="shared" si="86"/>
      </c>
      <c r="AA454" s="60" t="str">
        <f t="shared" si="87"/>
        <v> </v>
      </c>
    </row>
    <row r="455" spans="1:27" ht="15">
      <c r="A455" s="52">
        <f t="shared" si="77"/>
      </c>
      <c r="E455" s="52" t="str">
        <f t="shared" si="78"/>
        <v> </v>
      </c>
      <c r="F455" s="53" t="str">
        <f t="shared" si="79"/>
        <v> </v>
      </c>
      <c r="G455" s="54" t="str">
        <f t="shared" si="80"/>
        <v> </v>
      </c>
      <c r="H455" s="55" t="str">
        <f t="shared" si="81"/>
        <v> </v>
      </c>
      <c r="I455" s="56" t="str">
        <f t="shared" si="82"/>
        <v> </v>
      </c>
      <c r="J455" s="56" t="str">
        <f t="shared" si="83"/>
        <v> </v>
      </c>
      <c r="K455" s="55" t="str">
        <f t="shared" si="84"/>
        <v> </v>
      </c>
      <c r="R455" s="59"/>
      <c r="V455" s="3">
        <f t="shared" si="85"/>
      </c>
      <c r="W455" s="3">
        <f t="shared" si="85"/>
      </c>
      <c r="Z455" s="3">
        <f t="shared" si="86"/>
      </c>
      <c r="AA455" s="60" t="str">
        <f t="shared" si="87"/>
        <v> </v>
      </c>
    </row>
    <row r="456" spans="1:27" ht="15">
      <c r="A456" s="52">
        <f t="shared" si="77"/>
      </c>
      <c r="E456" s="52" t="str">
        <f t="shared" si="78"/>
        <v> </v>
      </c>
      <c r="F456" s="53" t="str">
        <f t="shared" si="79"/>
        <v> </v>
      </c>
      <c r="G456" s="54" t="str">
        <f t="shared" si="80"/>
        <v> </v>
      </c>
      <c r="H456" s="55" t="str">
        <f t="shared" si="81"/>
        <v> </v>
      </c>
      <c r="I456" s="56" t="str">
        <f t="shared" si="82"/>
        <v> </v>
      </c>
      <c r="J456" s="56" t="str">
        <f t="shared" si="83"/>
        <v> </v>
      </c>
      <c r="K456" s="55" t="str">
        <f t="shared" si="84"/>
        <v> </v>
      </c>
      <c r="R456" s="59"/>
      <c r="V456" s="3">
        <f t="shared" si="85"/>
      </c>
      <c r="W456" s="3">
        <f t="shared" si="85"/>
      </c>
      <c r="Z456" s="3">
        <f t="shared" si="86"/>
      </c>
      <c r="AA456" s="60" t="str">
        <f t="shared" si="87"/>
        <v> </v>
      </c>
    </row>
    <row r="457" spans="1:27" ht="15">
      <c r="A457" s="52">
        <f t="shared" si="77"/>
      </c>
      <c r="E457" s="52" t="str">
        <f t="shared" si="78"/>
        <v> </v>
      </c>
      <c r="F457" s="53" t="str">
        <f t="shared" si="79"/>
        <v> </v>
      </c>
      <c r="G457" s="54" t="str">
        <f t="shared" si="80"/>
        <v> </v>
      </c>
      <c r="H457" s="55" t="str">
        <f t="shared" si="81"/>
        <v> </v>
      </c>
      <c r="I457" s="56" t="str">
        <f t="shared" si="82"/>
        <v> </v>
      </c>
      <c r="J457" s="56" t="str">
        <f t="shared" si="83"/>
        <v> </v>
      </c>
      <c r="K457" s="55" t="str">
        <f t="shared" si="84"/>
        <v> </v>
      </c>
      <c r="R457" s="59"/>
      <c r="V457" s="3">
        <f t="shared" si="85"/>
      </c>
      <c r="W457" s="3">
        <f t="shared" si="85"/>
      </c>
      <c r="Z457" s="3">
        <f t="shared" si="86"/>
      </c>
      <c r="AA457" s="60" t="str">
        <f t="shared" si="87"/>
        <v> </v>
      </c>
    </row>
    <row r="458" spans="1:27" ht="15">
      <c r="A458" s="52">
        <f t="shared" si="77"/>
      </c>
      <c r="E458" s="52" t="str">
        <f t="shared" si="78"/>
        <v> </v>
      </c>
      <c r="F458" s="53" t="str">
        <f t="shared" si="79"/>
        <v> </v>
      </c>
      <c r="G458" s="54" t="str">
        <f t="shared" si="80"/>
        <v> </v>
      </c>
      <c r="H458" s="55" t="str">
        <f t="shared" si="81"/>
        <v> </v>
      </c>
      <c r="I458" s="56" t="str">
        <f t="shared" si="82"/>
        <v> </v>
      </c>
      <c r="J458" s="56" t="str">
        <f t="shared" si="83"/>
        <v> </v>
      </c>
      <c r="K458" s="55" t="str">
        <f t="shared" si="84"/>
        <v> </v>
      </c>
      <c r="R458" s="59"/>
      <c r="V458" s="3">
        <f t="shared" si="85"/>
      </c>
      <c r="W458" s="3">
        <f t="shared" si="85"/>
      </c>
      <c r="Z458" s="3">
        <f t="shared" si="86"/>
      </c>
      <c r="AA458" s="60" t="str">
        <f t="shared" si="87"/>
        <v> </v>
      </c>
    </row>
    <row r="459" spans="1:27" ht="15">
      <c r="A459" s="52">
        <f t="shared" si="77"/>
      </c>
      <c r="E459" s="52" t="str">
        <f t="shared" si="78"/>
        <v> </v>
      </c>
      <c r="F459" s="53" t="str">
        <f t="shared" si="79"/>
        <v> </v>
      </c>
      <c r="G459" s="54" t="str">
        <f t="shared" si="80"/>
        <v> </v>
      </c>
      <c r="H459" s="55" t="str">
        <f t="shared" si="81"/>
        <v> </v>
      </c>
      <c r="I459" s="56" t="str">
        <f t="shared" si="82"/>
        <v> </v>
      </c>
      <c r="J459" s="56" t="str">
        <f t="shared" si="83"/>
        <v> </v>
      </c>
      <c r="K459" s="55" t="str">
        <f t="shared" si="84"/>
        <v> </v>
      </c>
      <c r="R459" s="59"/>
      <c r="V459" s="3">
        <f t="shared" si="85"/>
      </c>
      <c r="W459" s="3">
        <f t="shared" si="85"/>
      </c>
      <c r="Z459" s="3">
        <f t="shared" si="86"/>
      </c>
      <c r="AA459" s="60" t="str">
        <f t="shared" si="87"/>
        <v> </v>
      </c>
    </row>
    <row r="460" spans="1:27" ht="15">
      <c r="A460" s="52">
        <f t="shared" si="77"/>
      </c>
      <c r="E460" s="52" t="str">
        <f t="shared" si="78"/>
        <v> </v>
      </c>
      <c r="F460" s="53" t="str">
        <f t="shared" si="79"/>
        <v> </v>
      </c>
      <c r="G460" s="54" t="str">
        <f t="shared" si="80"/>
        <v> </v>
      </c>
      <c r="H460" s="55" t="str">
        <f t="shared" si="81"/>
        <v> </v>
      </c>
      <c r="I460" s="56" t="str">
        <f t="shared" si="82"/>
        <v> </v>
      </c>
      <c r="J460" s="56" t="str">
        <f t="shared" si="83"/>
        <v> </v>
      </c>
      <c r="K460" s="55" t="str">
        <f t="shared" si="84"/>
        <v> </v>
      </c>
      <c r="R460" s="59"/>
      <c r="V460" s="3">
        <f t="shared" si="85"/>
      </c>
      <c r="W460" s="3">
        <f t="shared" si="85"/>
      </c>
      <c r="Z460" s="3">
        <f t="shared" si="86"/>
      </c>
      <c r="AA460" s="60" t="str">
        <f t="shared" si="87"/>
        <v> </v>
      </c>
    </row>
    <row r="461" spans="1:27" ht="15">
      <c r="A461" s="52">
        <f t="shared" si="77"/>
      </c>
      <c r="E461" s="52" t="str">
        <f t="shared" si="78"/>
        <v> </v>
      </c>
      <c r="F461" s="53" t="str">
        <f t="shared" si="79"/>
        <v> </v>
      </c>
      <c r="G461" s="54" t="str">
        <f t="shared" si="80"/>
        <v> </v>
      </c>
      <c r="H461" s="55" t="str">
        <f t="shared" si="81"/>
        <v> </v>
      </c>
      <c r="I461" s="56" t="str">
        <f t="shared" si="82"/>
        <v> </v>
      </c>
      <c r="J461" s="56" t="str">
        <f t="shared" si="83"/>
        <v> </v>
      </c>
      <c r="K461" s="55" t="str">
        <f t="shared" si="84"/>
        <v> </v>
      </c>
      <c r="R461" s="59"/>
      <c r="V461" s="3">
        <f t="shared" si="85"/>
      </c>
      <c r="W461" s="3">
        <f t="shared" si="85"/>
      </c>
      <c r="Z461" s="3">
        <f t="shared" si="86"/>
      </c>
      <c r="AA461" s="60" t="str">
        <f t="shared" si="87"/>
        <v> </v>
      </c>
    </row>
    <row r="462" spans="1:27" ht="15">
      <c r="A462" s="52">
        <f t="shared" si="77"/>
      </c>
      <c r="E462" s="52" t="str">
        <f t="shared" si="78"/>
        <v> </v>
      </c>
      <c r="F462" s="53" t="str">
        <f t="shared" si="79"/>
        <v> </v>
      </c>
      <c r="G462" s="54" t="str">
        <f t="shared" si="80"/>
        <v> </v>
      </c>
      <c r="H462" s="55" t="str">
        <f t="shared" si="81"/>
        <v> </v>
      </c>
      <c r="I462" s="56" t="str">
        <f t="shared" si="82"/>
        <v> </v>
      </c>
      <c r="J462" s="56" t="str">
        <f t="shared" si="83"/>
        <v> </v>
      </c>
      <c r="K462" s="55" t="str">
        <f t="shared" si="84"/>
        <v> </v>
      </c>
      <c r="R462" s="59"/>
      <c r="V462" s="3">
        <f t="shared" si="85"/>
      </c>
      <c r="W462" s="3">
        <f t="shared" si="85"/>
      </c>
      <c r="Z462" s="3">
        <f t="shared" si="86"/>
      </c>
      <c r="AA462" s="60" t="str">
        <f t="shared" si="87"/>
        <v> </v>
      </c>
    </row>
    <row r="463" spans="1:27" ht="15">
      <c r="A463" s="52">
        <f t="shared" si="77"/>
      </c>
      <c r="E463" s="52" t="str">
        <f t="shared" si="78"/>
        <v> </v>
      </c>
      <c r="F463" s="53" t="str">
        <f t="shared" si="79"/>
        <v> </v>
      </c>
      <c r="G463" s="54" t="str">
        <f t="shared" si="80"/>
        <v> </v>
      </c>
      <c r="H463" s="55" t="str">
        <f t="shared" si="81"/>
        <v> </v>
      </c>
      <c r="I463" s="56" t="str">
        <f t="shared" si="82"/>
        <v> </v>
      </c>
      <c r="J463" s="56" t="str">
        <f t="shared" si="83"/>
        <v> </v>
      </c>
      <c r="K463" s="55" t="str">
        <f t="shared" si="84"/>
        <v> </v>
      </c>
      <c r="R463" s="59"/>
      <c r="V463" s="3">
        <f t="shared" si="85"/>
      </c>
      <c r="W463" s="3">
        <f t="shared" si="85"/>
      </c>
      <c r="Z463" s="3">
        <f t="shared" si="86"/>
      </c>
      <c r="AA463" s="60" t="str">
        <f t="shared" si="87"/>
        <v> </v>
      </c>
    </row>
    <row r="464" spans="1:27" ht="15">
      <c r="A464" s="52">
        <f t="shared" si="77"/>
      </c>
      <c r="E464" s="52" t="str">
        <f t="shared" si="78"/>
        <v> </v>
      </c>
      <c r="F464" s="53" t="str">
        <f t="shared" si="79"/>
        <v> </v>
      </c>
      <c r="G464" s="54" t="str">
        <f t="shared" si="80"/>
        <v> </v>
      </c>
      <c r="H464" s="55" t="str">
        <f t="shared" si="81"/>
        <v> </v>
      </c>
      <c r="I464" s="56" t="str">
        <f t="shared" si="82"/>
        <v> </v>
      </c>
      <c r="J464" s="56" t="str">
        <f t="shared" si="83"/>
        <v> </v>
      </c>
      <c r="K464" s="55" t="str">
        <f t="shared" si="84"/>
        <v> </v>
      </c>
      <c r="R464" s="59"/>
      <c r="V464" s="3">
        <f t="shared" si="85"/>
      </c>
      <c r="W464" s="3">
        <f t="shared" si="85"/>
      </c>
      <c r="Z464" s="3">
        <f t="shared" si="86"/>
      </c>
      <c r="AA464" s="60" t="str">
        <f t="shared" si="87"/>
        <v> </v>
      </c>
    </row>
    <row r="465" spans="1:27" ht="15">
      <c r="A465" s="52">
        <f t="shared" si="77"/>
      </c>
      <c r="E465" s="52" t="str">
        <f t="shared" si="78"/>
        <v> </v>
      </c>
      <c r="F465" s="53" t="str">
        <f t="shared" si="79"/>
        <v> </v>
      </c>
      <c r="G465" s="54" t="str">
        <f t="shared" si="80"/>
        <v> </v>
      </c>
      <c r="H465" s="55" t="str">
        <f t="shared" si="81"/>
        <v> </v>
      </c>
      <c r="I465" s="56" t="str">
        <f t="shared" si="82"/>
        <v> </v>
      </c>
      <c r="J465" s="56" t="str">
        <f t="shared" si="83"/>
        <v> </v>
      </c>
      <c r="K465" s="55" t="str">
        <f t="shared" si="84"/>
        <v> </v>
      </c>
      <c r="R465" s="59"/>
      <c r="V465" s="3">
        <f t="shared" si="85"/>
      </c>
      <c r="W465" s="3">
        <f t="shared" si="85"/>
      </c>
      <c r="Z465" s="3">
        <f t="shared" si="86"/>
      </c>
      <c r="AA465" s="60" t="str">
        <f t="shared" si="87"/>
        <v> </v>
      </c>
    </row>
    <row r="466" spans="1:27" ht="15">
      <c r="A466" s="52">
        <f t="shared" si="77"/>
      </c>
      <c r="E466" s="52" t="str">
        <f t="shared" si="78"/>
        <v> </v>
      </c>
      <c r="F466" s="53" t="str">
        <f t="shared" si="79"/>
        <v> </v>
      </c>
      <c r="G466" s="54" t="str">
        <f t="shared" si="80"/>
        <v> </v>
      </c>
      <c r="H466" s="55" t="str">
        <f t="shared" si="81"/>
        <v> </v>
      </c>
      <c r="I466" s="56" t="str">
        <f t="shared" si="82"/>
        <v> </v>
      </c>
      <c r="J466" s="56" t="str">
        <f t="shared" si="83"/>
        <v> </v>
      </c>
      <c r="K466" s="55" t="str">
        <f t="shared" si="84"/>
        <v> </v>
      </c>
      <c r="R466" s="59"/>
      <c r="V466" s="3">
        <f t="shared" si="85"/>
      </c>
      <c r="W466" s="3">
        <f t="shared" si="85"/>
      </c>
      <c r="Z466" s="3">
        <f t="shared" si="86"/>
      </c>
      <c r="AA466" s="60" t="str">
        <f t="shared" si="87"/>
        <v> </v>
      </c>
    </row>
    <row r="467" spans="1:27" ht="15">
      <c r="A467" s="52">
        <f t="shared" si="77"/>
      </c>
      <c r="E467" s="52" t="str">
        <f t="shared" si="78"/>
        <v> </v>
      </c>
      <c r="F467" s="53" t="str">
        <f t="shared" si="79"/>
        <v> </v>
      </c>
      <c r="G467" s="54" t="str">
        <f t="shared" si="80"/>
        <v> </v>
      </c>
      <c r="H467" s="55" t="str">
        <f t="shared" si="81"/>
        <v> </v>
      </c>
      <c r="I467" s="56" t="str">
        <f t="shared" si="82"/>
        <v> </v>
      </c>
      <c r="J467" s="56" t="str">
        <f t="shared" si="83"/>
        <v> </v>
      </c>
      <c r="K467" s="55" t="str">
        <f t="shared" si="84"/>
        <v> </v>
      </c>
      <c r="R467" s="59"/>
      <c r="V467" s="3">
        <f t="shared" si="85"/>
      </c>
      <c r="W467" s="3">
        <f t="shared" si="85"/>
      </c>
      <c r="Z467" s="3">
        <f t="shared" si="86"/>
      </c>
      <c r="AA467" s="60" t="str">
        <f t="shared" si="87"/>
        <v> </v>
      </c>
    </row>
    <row r="468" spans="1:27" ht="15">
      <c r="A468" s="52">
        <f t="shared" si="77"/>
      </c>
      <c r="E468" s="52" t="str">
        <f t="shared" si="78"/>
        <v> </v>
      </c>
      <c r="F468" s="53" t="str">
        <f t="shared" si="79"/>
        <v> </v>
      </c>
      <c r="G468" s="54" t="str">
        <f t="shared" si="80"/>
        <v> </v>
      </c>
      <c r="H468" s="55" t="str">
        <f t="shared" si="81"/>
        <v> </v>
      </c>
      <c r="I468" s="56" t="str">
        <f t="shared" si="82"/>
        <v> </v>
      </c>
      <c r="J468" s="56" t="str">
        <f t="shared" si="83"/>
        <v> </v>
      </c>
      <c r="K468" s="55" t="str">
        <f t="shared" si="84"/>
        <v> </v>
      </c>
      <c r="R468" s="59"/>
      <c r="V468" s="3">
        <f t="shared" si="85"/>
      </c>
      <c r="W468" s="3">
        <f t="shared" si="85"/>
      </c>
      <c r="Z468" s="3">
        <f t="shared" si="86"/>
      </c>
      <c r="AA468" s="60" t="str">
        <f t="shared" si="87"/>
        <v> </v>
      </c>
    </row>
    <row r="469" spans="1:27" ht="15">
      <c r="A469" s="52">
        <f t="shared" si="77"/>
      </c>
      <c r="E469" s="52" t="str">
        <f t="shared" si="78"/>
        <v> </v>
      </c>
      <c r="F469" s="53" t="str">
        <f t="shared" si="79"/>
        <v> </v>
      </c>
      <c r="G469" s="54" t="str">
        <f t="shared" si="80"/>
        <v> </v>
      </c>
      <c r="H469" s="55" t="str">
        <f t="shared" si="81"/>
        <v> </v>
      </c>
      <c r="I469" s="56" t="str">
        <f t="shared" si="82"/>
        <v> </v>
      </c>
      <c r="J469" s="56" t="str">
        <f t="shared" si="83"/>
        <v> </v>
      </c>
      <c r="K469" s="55" t="str">
        <f t="shared" si="84"/>
        <v> </v>
      </c>
      <c r="R469" s="59"/>
      <c r="V469" s="3">
        <f t="shared" si="85"/>
      </c>
      <c r="W469" s="3">
        <f t="shared" si="85"/>
      </c>
      <c r="Z469" s="3">
        <f t="shared" si="86"/>
      </c>
      <c r="AA469" s="60" t="str">
        <f t="shared" si="87"/>
        <v> </v>
      </c>
    </row>
    <row r="470" spans="1:27" ht="15">
      <c r="A470" s="52">
        <f t="shared" si="77"/>
      </c>
      <c r="E470" s="52" t="str">
        <f t="shared" si="78"/>
        <v> </v>
      </c>
      <c r="F470" s="53" t="str">
        <f t="shared" si="79"/>
        <v> </v>
      </c>
      <c r="G470" s="54" t="str">
        <f t="shared" si="80"/>
        <v> </v>
      </c>
      <c r="H470" s="55" t="str">
        <f t="shared" si="81"/>
        <v> </v>
      </c>
      <c r="I470" s="56" t="str">
        <f t="shared" si="82"/>
        <v> </v>
      </c>
      <c r="J470" s="56" t="str">
        <f t="shared" si="83"/>
        <v> </v>
      </c>
      <c r="K470" s="55" t="str">
        <f t="shared" si="84"/>
        <v> </v>
      </c>
      <c r="R470" s="59"/>
      <c r="V470" s="3">
        <f t="shared" si="85"/>
      </c>
      <c r="W470" s="3">
        <f t="shared" si="85"/>
      </c>
      <c r="Z470" s="3">
        <f t="shared" si="86"/>
      </c>
      <c r="AA470" s="60" t="str">
        <f t="shared" si="87"/>
        <v> </v>
      </c>
    </row>
    <row r="471" spans="1:27" ht="15">
      <c r="A471" s="52">
        <f t="shared" si="77"/>
      </c>
      <c r="E471" s="52" t="str">
        <f t="shared" si="78"/>
        <v> </v>
      </c>
      <c r="F471" s="53" t="str">
        <f t="shared" si="79"/>
        <v> </v>
      </c>
      <c r="G471" s="54" t="str">
        <f t="shared" si="80"/>
        <v> </v>
      </c>
      <c r="H471" s="55" t="str">
        <f t="shared" si="81"/>
        <v> </v>
      </c>
      <c r="I471" s="56" t="str">
        <f t="shared" si="82"/>
        <v> </v>
      </c>
      <c r="J471" s="56" t="str">
        <f t="shared" si="83"/>
        <v> </v>
      </c>
      <c r="K471" s="55" t="str">
        <f t="shared" si="84"/>
        <v> </v>
      </c>
      <c r="R471" s="59"/>
      <c r="V471" s="3">
        <f t="shared" si="85"/>
      </c>
      <c r="W471" s="3">
        <f t="shared" si="85"/>
      </c>
      <c r="Z471" s="3">
        <f t="shared" si="86"/>
      </c>
      <c r="AA471" s="60" t="str">
        <f t="shared" si="87"/>
        <v> </v>
      </c>
    </row>
    <row r="472" spans="1:27" ht="15">
      <c r="A472" s="52">
        <f t="shared" si="77"/>
      </c>
      <c r="E472" s="52" t="str">
        <f t="shared" si="78"/>
        <v> </v>
      </c>
      <c r="F472" s="53" t="str">
        <f t="shared" si="79"/>
        <v> </v>
      </c>
      <c r="G472" s="54" t="str">
        <f t="shared" si="80"/>
        <v> </v>
      </c>
      <c r="H472" s="55" t="str">
        <f t="shared" si="81"/>
        <v> </v>
      </c>
      <c r="I472" s="56" t="str">
        <f t="shared" si="82"/>
        <v> </v>
      </c>
      <c r="J472" s="56" t="str">
        <f t="shared" si="83"/>
        <v> </v>
      </c>
      <c r="K472" s="55" t="str">
        <f t="shared" si="84"/>
        <v> </v>
      </c>
      <c r="R472" s="59"/>
      <c r="V472" s="3">
        <f t="shared" si="85"/>
      </c>
      <c r="W472" s="3">
        <f t="shared" si="85"/>
      </c>
      <c r="Z472" s="3">
        <f t="shared" si="86"/>
      </c>
      <c r="AA472" s="60" t="str">
        <f t="shared" si="87"/>
        <v> </v>
      </c>
    </row>
    <row r="473" spans="1:27" ht="15">
      <c r="A473" s="52">
        <f t="shared" si="77"/>
      </c>
      <c r="E473" s="52" t="str">
        <f t="shared" si="78"/>
        <v> </v>
      </c>
      <c r="F473" s="53" t="str">
        <f t="shared" si="79"/>
        <v> </v>
      </c>
      <c r="G473" s="54" t="str">
        <f t="shared" si="80"/>
        <v> </v>
      </c>
      <c r="H473" s="55" t="str">
        <f t="shared" si="81"/>
        <v> </v>
      </c>
      <c r="I473" s="56" t="str">
        <f t="shared" si="82"/>
        <v> </v>
      </c>
      <c r="J473" s="56" t="str">
        <f t="shared" si="83"/>
        <v> </v>
      </c>
      <c r="K473" s="55" t="str">
        <f t="shared" si="84"/>
        <v> </v>
      </c>
      <c r="R473" s="59"/>
      <c r="V473" s="3">
        <f t="shared" si="85"/>
      </c>
      <c r="W473" s="3">
        <f t="shared" si="85"/>
      </c>
      <c r="Z473" s="3">
        <f t="shared" si="86"/>
      </c>
      <c r="AA473" s="60" t="str">
        <f t="shared" si="87"/>
        <v> </v>
      </c>
    </row>
    <row r="474" spans="1:27" ht="15">
      <c r="A474" s="52">
        <f t="shared" si="77"/>
      </c>
      <c r="E474" s="52" t="str">
        <f t="shared" si="78"/>
        <v> </v>
      </c>
      <c r="F474" s="53" t="str">
        <f t="shared" si="79"/>
        <v> </v>
      </c>
      <c r="G474" s="54" t="str">
        <f t="shared" si="80"/>
        <v> </v>
      </c>
      <c r="H474" s="55" t="str">
        <f t="shared" si="81"/>
        <v> </v>
      </c>
      <c r="I474" s="56" t="str">
        <f t="shared" si="82"/>
        <v> </v>
      </c>
      <c r="J474" s="56" t="str">
        <f t="shared" si="83"/>
        <v> </v>
      </c>
      <c r="K474" s="55" t="str">
        <f t="shared" si="84"/>
        <v> </v>
      </c>
      <c r="R474" s="59"/>
      <c r="V474" s="3">
        <f t="shared" si="85"/>
      </c>
      <c r="W474" s="3">
        <f t="shared" si="85"/>
      </c>
      <c r="Z474" s="3">
        <f t="shared" si="86"/>
      </c>
      <c r="AA474" s="60" t="str">
        <f t="shared" si="87"/>
        <v> </v>
      </c>
    </row>
    <row r="475" spans="1:27" ht="15">
      <c r="A475" s="52">
        <f t="shared" si="77"/>
      </c>
      <c r="E475" s="52" t="str">
        <f t="shared" si="78"/>
        <v> </v>
      </c>
      <c r="F475" s="53" t="str">
        <f t="shared" si="79"/>
        <v> </v>
      </c>
      <c r="G475" s="54" t="str">
        <f t="shared" si="80"/>
        <v> </v>
      </c>
      <c r="H475" s="55" t="str">
        <f t="shared" si="81"/>
        <v> </v>
      </c>
      <c r="I475" s="56" t="str">
        <f t="shared" si="82"/>
        <v> </v>
      </c>
      <c r="J475" s="56" t="str">
        <f t="shared" si="83"/>
        <v> </v>
      </c>
      <c r="K475" s="55" t="str">
        <f t="shared" si="84"/>
        <v> </v>
      </c>
      <c r="R475" s="59"/>
      <c r="V475" s="3">
        <f t="shared" si="85"/>
      </c>
      <c r="W475" s="3">
        <f t="shared" si="85"/>
      </c>
      <c r="Z475" s="3">
        <f t="shared" si="86"/>
      </c>
      <c r="AA475" s="60" t="str">
        <f t="shared" si="87"/>
        <v> </v>
      </c>
    </row>
    <row r="476" spans="1:27" ht="15">
      <c r="A476" s="52">
        <f t="shared" si="77"/>
      </c>
      <c r="E476" s="52" t="str">
        <f t="shared" si="78"/>
        <v> </v>
      </c>
      <c r="F476" s="53" t="str">
        <f t="shared" si="79"/>
        <v> </v>
      </c>
      <c r="G476" s="54" t="str">
        <f t="shared" si="80"/>
        <v> </v>
      </c>
      <c r="H476" s="55" t="str">
        <f t="shared" si="81"/>
        <v> </v>
      </c>
      <c r="I476" s="56" t="str">
        <f t="shared" si="82"/>
        <v> </v>
      </c>
      <c r="J476" s="56" t="str">
        <f t="shared" si="83"/>
        <v> </v>
      </c>
      <c r="K476" s="55" t="str">
        <f t="shared" si="84"/>
        <v> </v>
      </c>
      <c r="R476" s="59"/>
      <c r="V476" s="3">
        <f t="shared" si="85"/>
      </c>
      <c r="W476" s="3">
        <f t="shared" si="85"/>
      </c>
      <c r="Z476" s="3">
        <f t="shared" si="86"/>
      </c>
      <c r="AA476" s="60" t="str">
        <f t="shared" si="87"/>
        <v> </v>
      </c>
    </row>
    <row r="477" spans="1:27" ht="15">
      <c r="A477" s="52">
        <f t="shared" si="77"/>
      </c>
      <c r="E477" s="52" t="str">
        <f t="shared" si="78"/>
        <v> </v>
      </c>
      <c r="F477" s="53" t="str">
        <f t="shared" si="79"/>
        <v> </v>
      </c>
      <c r="G477" s="54" t="str">
        <f t="shared" si="80"/>
        <v> </v>
      </c>
      <c r="H477" s="55" t="str">
        <f t="shared" si="81"/>
        <v> </v>
      </c>
      <c r="I477" s="56" t="str">
        <f t="shared" si="82"/>
        <v> </v>
      </c>
      <c r="J477" s="56" t="str">
        <f t="shared" si="83"/>
        <v> </v>
      </c>
      <c r="K477" s="55" t="str">
        <f t="shared" si="84"/>
        <v> </v>
      </c>
      <c r="R477" s="59"/>
      <c r="V477" s="3">
        <f t="shared" si="85"/>
      </c>
      <c r="W477" s="3">
        <f t="shared" si="85"/>
      </c>
      <c r="Z477" s="3">
        <f t="shared" si="86"/>
      </c>
      <c r="AA477" s="60" t="str">
        <f t="shared" si="87"/>
        <v> </v>
      </c>
    </row>
    <row r="478" spans="1:27" ht="15">
      <c r="A478" s="52">
        <f t="shared" si="77"/>
      </c>
      <c r="E478" s="52" t="str">
        <f t="shared" si="78"/>
        <v> </v>
      </c>
      <c r="F478" s="53" t="str">
        <f t="shared" si="79"/>
        <v> </v>
      </c>
      <c r="G478" s="54" t="str">
        <f t="shared" si="80"/>
        <v> </v>
      </c>
      <c r="H478" s="55" t="str">
        <f t="shared" si="81"/>
        <v> </v>
      </c>
      <c r="I478" s="56" t="str">
        <f t="shared" si="82"/>
        <v> </v>
      </c>
      <c r="J478" s="56" t="str">
        <f t="shared" si="83"/>
        <v> </v>
      </c>
      <c r="K478" s="55" t="str">
        <f t="shared" si="84"/>
        <v> </v>
      </c>
      <c r="R478" s="59"/>
      <c r="V478" s="3">
        <f t="shared" si="85"/>
      </c>
      <c r="W478" s="3">
        <f t="shared" si="85"/>
      </c>
      <c r="Z478" s="3">
        <f t="shared" si="86"/>
      </c>
      <c r="AA478" s="60" t="str">
        <f t="shared" si="87"/>
        <v> </v>
      </c>
    </row>
    <row r="479" spans="1:27" ht="15">
      <c r="A479" s="52">
        <f t="shared" si="77"/>
      </c>
      <c r="E479" s="52" t="str">
        <f t="shared" si="78"/>
        <v> </v>
      </c>
      <c r="F479" s="53" t="str">
        <f t="shared" si="79"/>
        <v> </v>
      </c>
      <c r="G479" s="54" t="str">
        <f t="shared" si="80"/>
        <v> </v>
      </c>
      <c r="H479" s="55" t="str">
        <f t="shared" si="81"/>
        <v> </v>
      </c>
      <c r="I479" s="56" t="str">
        <f t="shared" si="82"/>
        <v> </v>
      </c>
      <c r="J479" s="56" t="str">
        <f t="shared" si="83"/>
        <v> </v>
      </c>
      <c r="K479" s="55" t="str">
        <f t="shared" si="84"/>
        <v> </v>
      </c>
      <c r="R479" s="59"/>
      <c r="V479" s="3">
        <f t="shared" si="85"/>
      </c>
      <c r="W479" s="3">
        <f t="shared" si="85"/>
      </c>
      <c r="Z479" s="3">
        <f t="shared" si="86"/>
      </c>
      <c r="AA479" s="60" t="str">
        <f t="shared" si="87"/>
        <v> </v>
      </c>
    </row>
    <row r="480" spans="1:27" ht="15">
      <c r="A480" s="52">
        <f t="shared" si="77"/>
      </c>
      <c r="E480" s="52" t="str">
        <f t="shared" si="78"/>
        <v> </v>
      </c>
      <c r="F480" s="53" t="str">
        <f t="shared" si="79"/>
        <v> </v>
      </c>
      <c r="G480" s="54" t="str">
        <f t="shared" si="80"/>
        <v> </v>
      </c>
      <c r="H480" s="55" t="str">
        <f t="shared" si="81"/>
        <v> </v>
      </c>
      <c r="I480" s="56" t="str">
        <f t="shared" si="82"/>
        <v> </v>
      </c>
      <c r="J480" s="56" t="str">
        <f t="shared" si="83"/>
        <v> </v>
      </c>
      <c r="K480" s="55" t="str">
        <f t="shared" si="84"/>
        <v> </v>
      </c>
      <c r="R480" s="59"/>
      <c r="V480" s="3">
        <f t="shared" si="85"/>
      </c>
      <c r="W480" s="3">
        <f t="shared" si="85"/>
      </c>
      <c r="Z480" s="3">
        <f t="shared" si="86"/>
      </c>
      <c r="AA480" s="60" t="str">
        <f t="shared" si="87"/>
        <v> </v>
      </c>
    </row>
    <row r="481" spans="1:27" ht="15">
      <c r="A481" s="52">
        <f t="shared" si="77"/>
      </c>
      <c r="E481" s="52" t="str">
        <f t="shared" si="78"/>
        <v> </v>
      </c>
      <c r="F481" s="53" t="str">
        <f t="shared" si="79"/>
        <v> </v>
      </c>
      <c r="G481" s="54" t="str">
        <f t="shared" si="80"/>
        <v> </v>
      </c>
      <c r="H481" s="55" t="str">
        <f t="shared" si="81"/>
        <v> </v>
      </c>
      <c r="I481" s="56" t="str">
        <f t="shared" si="82"/>
        <v> </v>
      </c>
      <c r="J481" s="56" t="str">
        <f t="shared" si="83"/>
        <v> </v>
      </c>
      <c r="K481" s="55" t="str">
        <f t="shared" si="84"/>
        <v> </v>
      </c>
      <c r="R481" s="59"/>
      <c r="V481" s="3">
        <f t="shared" si="85"/>
      </c>
      <c r="W481" s="3">
        <f t="shared" si="85"/>
      </c>
      <c r="Z481" s="3">
        <f t="shared" si="86"/>
      </c>
      <c r="AA481" s="60" t="str">
        <f t="shared" si="87"/>
        <v> </v>
      </c>
    </row>
    <row r="482" spans="1:27" ht="15">
      <c r="A482" s="52">
        <f t="shared" si="77"/>
      </c>
      <c r="E482" s="52" t="str">
        <f t="shared" si="78"/>
        <v> </v>
      </c>
      <c r="F482" s="53" t="str">
        <f t="shared" si="79"/>
        <v> </v>
      </c>
      <c r="G482" s="54" t="str">
        <f t="shared" si="80"/>
        <v> </v>
      </c>
      <c r="H482" s="55" t="str">
        <f t="shared" si="81"/>
        <v> </v>
      </c>
      <c r="I482" s="56" t="str">
        <f t="shared" si="82"/>
        <v> </v>
      </c>
      <c r="J482" s="56" t="str">
        <f t="shared" si="83"/>
        <v> </v>
      </c>
      <c r="K482" s="55" t="str">
        <f t="shared" si="84"/>
        <v> </v>
      </c>
      <c r="R482" s="59"/>
      <c r="V482" s="3">
        <f t="shared" si="85"/>
      </c>
      <c r="W482" s="3">
        <f t="shared" si="85"/>
      </c>
      <c r="Z482" s="3">
        <f t="shared" si="86"/>
      </c>
      <c r="AA482" s="60" t="str">
        <f t="shared" si="87"/>
        <v> </v>
      </c>
    </row>
    <row r="483" spans="1:27" ht="15">
      <c r="A483" s="52">
        <f t="shared" si="77"/>
      </c>
      <c r="E483" s="52" t="str">
        <f t="shared" si="78"/>
        <v> </v>
      </c>
      <c r="F483" s="53" t="str">
        <f t="shared" si="79"/>
        <v> </v>
      </c>
      <c r="G483" s="54" t="str">
        <f t="shared" si="80"/>
        <v> </v>
      </c>
      <c r="H483" s="55" t="str">
        <f t="shared" si="81"/>
        <v> </v>
      </c>
      <c r="I483" s="56" t="str">
        <f t="shared" si="82"/>
        <v> </v>
      </c>
      <c r="J483" s="56" t="str">
        <f t="shared" si="83"/>
        <v> </v>
      </c>
      <c r="K483" s="55" t="str">
        <f t="shared" si="84"/>
        <v> </v>
      </c>
      <c r="R483" s="59"/>
      <c r="V483" s="3">
        <f t="shared" si="85"/>
      </c>
      <c r="W483" s="3">
        <f t="shared" si="85"/>
      </c>
      <c r="Z483" s="3">
        <f t="shared" si="86"/>
      </c>
      <c r="AA483" s="60" t="str">
        <f t="shared" si="87"/>
        <v> </v>
      </c>
    </row>
    <row r="484" spans="1:27" ht="15">
      <c r="A484" s="52">
        <f t="shared" si="77"/>
      </c>
      <c r="E484" s="52" t="str">
        <f t="shared" si="78"/>
        <v> </v>
      </c>
      <c r="F484" s="53" t="str">
        <f t="shared" si="79"/>
        <v> </v>
      </c>
      <c r="G484" s="54" t="str">
        <f t="shared" si="80"/>
        <v> </v>
      </c>
      <c r="H484" s="55" t="str">
        <f t="shared" si="81"/>
        <v> </v>
      </c>
      <c r="I484" s="56" t="str">
        <f t="shared" si="82"/>
        <v> </v>
      </c>
      <c r="J484" s="56" t="str">
        <f t="shared" si="83"/>
        <v> </v>
      </c>
      <c r="K484" s="55" t="str">
        <f t="shared" si="84"/>
        <v> </v>
      </c>
      <c r="R484" s="59"/>
      <c r="V484" s="3">
        <f t="shared" si="85"/>
      </c>
      <c r="W484" s="3">
        <f t="shared" si="85"/>
      </c>
      <c r="Z484" s="3">
        <f t="shared" si="86"/>
      </c>
      <c r="AA484" s="60" t="str">
        <f t="shared" si="87"/>
        <v> </v>
      </c>
    </row>
    <row r="485" spans="1:27" ht="15">
      <c r="A485" s="52">
        <f t="shared" si="77"/>
      </c>
      <c r="E485" s="52" t="str">
        <f t="shared" si="78"/>
        <v> </v>
      </c>
      <c r="F485" s="53" t="str">
        <f t="shared" si="79"/>
        <v> </v>
      </c>
      <c r="G485" s="54" t="str">
        <f t="shared" si="80"/>
        <v> </v>
      </c>
      <c r="H485" s="55" t="str">
        <f t="shared" si="81"/>
        <v> </v>
      </c>
      <c r="I485" s="56" t="str">
        <f t="shared" si="82"/>
        <v> </v>
      </c>
      <c r="J485" s="56" t="str">
        <f t="shared" si="83"/>
        <v> </v>
      </c>
      <c r="K485" s="55" t="str">
        <f t="shared" si="84"/>
        <v> </v>
      </c>
      <c r="R485" s="59"/>
      <c r="V485" s="3">
        <f t="shared" si="85"/>
      </c>
      <c r="W485" s="3">
        <f t="shared" si="85"/>
      </c>
      <c r="Z485" s="3">
        <f t="shared" si="86"/>
      </c>
      <c r="AA485" s="60" t="str">
        <f t="shared" si="87"/>
        <v> </v>
      </c>
    </row>
    <row r="486" spans="1:27" ht="15">
      <c r="A486" s="52">
        <f t="shared" si="77"/>
      </c>
      <c r="E486" s="52" t="str">
        <f t="shared" si="78"/>
        <v> </v>
      </c>
      <c r="F486" s="53" t="str">
        <f t="shared" si="79"/>
        <v> </v>
      </c>
      <c r="G486" s="54" t="str">
        <f t="shared" si="80"/>
        <v> </v>
      </c>
      <c r="H486" s="55" t="str">
        <f t="shared" si="81"/>
        <v> </v>
      </c>
      <c r="I486" s="56" t="str">
        <f t="shared" si="82"/>
        <v> </v>
      </c>
      <c r="J486" s="56" t="str">
        <f t="shared" si="83"/>
        <v> </v>
      </c>
      <c r="K486" s="55" t="str">
        <f t="shared" si="84"/>
        <v> </v>
      </c>
      <c r="R486" s="59"/>
      <c r="V486" s="3">
        <f t="shared" si="85"/>
      </c>
      <c r="W486" s="3">
        <f t="shared" si="85"/>
      </c>
      <c r="Z486" s="3">
        <f t="shared" si="86"/>
      </c>
      <c r="AA486" s="60" t="str">
        <f t="shared" si="87"/>
        <v> </v>
      </c>
    </row>
    <row r="487" spans="1:27" ht="15">
      <c r="A487" s="52">
        <f aca="true" t="shared" si="88" ref="A487:A550">IF(ISBLANK(M487),"",A486+1)</f>
      </c>
      <c r="E487" s="52" t="str">
        <f t="shared" si="78"/>
        <v> </v>
      </c>
      <c r="F487" s="53" t="str">
        <f t="shared" si="79"/>
        <v> </v>
      </c>
      <c r="G487" s="54" t="str">
        <f t="shared" si="80"/>
        <v> </v>
      </c>
      <c r="H487" s="55" t="str">
        <f t="shared" si="81"/>
        <v> </v>
      </c>
      <c r="I487" s="56" t="str">
        <f t="shared" si="82"/>
        <v> </v>
      </c>
      <c r="J487" s="56" t="str">
        <f t="shared" si="83"/>
        <v> </v>
      </c>
      <c r="K487" s="55" t="str">
        <f t="shared" si="84"/>
        <v> </v>
      </c>
      <c r="R487" s="59"/>
      <c r="V487" s="3">
        <f t="shared" si="85"/>
      </c>
      <c r="W487" s="3">
        <f t="shared" si="85"/>
      </c>
      <c r="Z487" s="3">
        <f t="shared" si="86"/>
      </c>
      <c r="AA487" s="60" t="str">
        <f t="shared" si="87"/>
        <v> </v>
      </c>
    </row>
    <row r="488" spans="1:27" ht="15">
      <c r="A488" s="52">
        <f t="shared" si="88"/>
      </c>
      <c r="E488" s="52" t="str">
        <f t="shared" si="78"/>
        <v> </v>
      </c>
      <c r="F488" s="53" t="str">
        <f t="shared" si="79"/>
        <v> </v>
      </c>
      <c r="G488" s="54" t="str">
        <f t="shared" si="80"/>
        <v> </v>
      </c>
      <c r="H488" s="55" t="str">
        <f t="shared" si="81"/>
        <v> </v>
      </c>
      <c r="I488" s="56" t="str">
        <f t="shared" si="82"/>
        <v> </v>
      </c>
      <c r="J488" s="56" t="str">
        <f t="shared" si="83"/>
        <v> </v>
      </c>
      <c r="K488" s="55" t="str">
        <f t="shared" si="84"/>
        <v> </v>
      </c>
      <c r="R488" s="59"/>
      <c r="V488" s="3">
        <f t="shared" si="85"/>
      </c>
      <c r="W488" s="3">
        <f t="shared" si="85"/>
      </c>
      <c r="Z488" s="3">
        <f t="shared" si="86"/>
      </c>
      <c r="AA488" s="60" t="str">
        <f t="shared" si="87"/>
        <v> </v>
      </c>
    </row>
    <row r="489" spans="1:27" ht="15">
      <c r="A489" s="52">
        <f t="shared" si="88"/>
      </c>
      <c r="E489" s="52" t="str">
        <f t="shared" si="78"/>
        <v> </v>
      </c>
      <c r="F489" s="53" t="str">
        <f t="shared" si="79"/>
        <v> </v>
      </c>
      <c r="G489" s="54" t="str">
        <f t="shared" si="80"/>
        <v> </v>
      </c>
      <c r="H489" s="55" t="str">
        <f t="shared" si="81"/>
        <v> </v>
      </c>
      <c r="I489" s="56" t="str">
        <f t="shared" si="82"/>
        <v> </v>
      </c>
      <c r="J489" s="56" t="str">
        <f t="shared" si="83"/>
        <v> </v>
      </c>
      <c r="K489" s="55" t="str">
        <f t="shared" si="84"/>
        <v> </v>
      </c>
      <c r="R489" s="59"/>
      <c r="V489" s="3">
        <f t="shared" si="85"/>
      </c>
      <c r="W489" s="3">
        <f t="shared" si="85"/>
      </c>
      <c r="Z489" s="3">
        <f t="shared" si="86"/>
      </c>
      <c r="AA489" s="60" t="str">
        <f t="shared" si="87"/>
        <v> </v>
      </c>
    </row>
    <row r="490" spans="1:27" ht="15">
      <c r="A490" s="52">
        <f t="shared" si="88"/>
      </c>
      <c r="E490" s="52" t="str">
        <f t="shared" si="78"/>
        <v> </v>
      </c>
      <c r="F490" s="53" t="str">
        <f t="shared" si="79"/>
        <v> </v>
      </c>
      <c r="G490" s="54" t="str">
        <f t="shared" si="80"/>
        <v> </v>
      </c>
      <c r="H490" s="55" t="str">
        <f t="shared" si="81"/>
        <v> </v>
      </c>
      <c r="I490" s="56" t="str">
        <f t="shared" si="82"/>
        <v> </v>
      </c>
      <c r="J490" s="56" t="str">
        <f t="shared" si="83"/>
        <v> </v>
      </c>
      <c r="K490" s="55" t="str">
        <f t="shared" si="84"/>
        <v> </v>
      </c>
      <c r="R490" s="59"/>
      <c r="V490" s="3">
        <f t="shared" si="85"/>
      </c>
      <c r="W490" s="3">
        <f t="shared" si="85"/>
      </c>
      <c r="Z490" s="3">
        <f t="shared" si="86"/>
      </c>
      <c r="AA490" s="60" t="str">
        <f t="shared" si="87"/>
        <v> </v>
      </c>
    </row>
    <row r="491" spans="1:27" ht="15">
      <c r="A491" s="52">
        <f t="shared" si="88"/>
      </c>
      <c r="E491" s="52" t="str">
        <f t="shared" si="78"/>
        <v> </v>
      </c>
      <c r="F491" s="53" t="str">
        <f t="shared" si="79"/>
        <v> </v>
      </c>
      <c r="G491" s="54" t="str">
        <f t="shared" si="80"/>
        <v> </v>
      </c>
      <c r="H491" s="55" t="str">
        <f t="shared" si="81"/>
        <v> </v>
      </c>
      <c r="I491" s="56" t="str">
        <f t="shared" si="82"/>
        <v> </v>
      </c>
      <c r="J491" s="56" t="str">
        <f t="shared" si="83"/>
        <v> </v>
      </c>
      <c r="K491" s="55" t="str">
        <f t="shared" si="84"/>
        <v> </v>
      </c>
      <c r="R491" s="59"/>
      <c r="V491" s="3">
        <f t="shared" si="85"/>
      </c>
      <c r="W491" s="3">
        <f t="shared" si="85"/>
      </c>
      <c r="Z491" s="3">
        <f t="shared" si="86"/>
      </c>
      <c r="AA491" s="60" t="str">
        <f t="shared" si="87"/>
        <v> </v>
      </c>
    </row>
    <row r="492" spans="1:27" ht="15">
      <c r="A492" s="52">
        <f t="shared" si="88"/>
      </c>
      <c r="E492" s="52" t="str">
        <f t="shared" si="78"/>
        <v> </v>
      </c>
      <c r="F492" s="53" t="str">
        <f t="shared" si="79"/>
        <v> </v>
      </c>
      <c r="G492" s="54" t="str">
        <f t="shared" si="80"/>
        <v> </v>
      </c>
      <c r="H492" s="55" t="str">
        <f t="shared" si="81"/>
        <v> </v>
      </c>
      <c r="I492" s="56" t="str">
        <f t="shared" si="82"/>
        <v> </v>
      </c>
      <c r="J492" s="56" t="str">
        <f t="shared" si="83"/>
        <v> </v>
      </c>
      <c r="K492" s="55" t="str">
        <f t="shared" si="84"/>
        <v> </v>
      </c>
      <c r="R492" s="59"/>
      <c r="V492" s="3">
        <f t="shared" si="85"/>
      </c>
      <c r="W492" s="3">
        <f t="shared" si="85"/>
      </c>
      <c r="Z492" s="3">
        <f t="shared" si="86"/>
      </c>
      <c r="AA492" s="60" t="str">
        <f t="shared" si="87"/>
        <v> </v>
      </c>
    </row>
    <row r="493" spans="1:27" ht="15">
      <c r="A493" s="52">
        <f t="shared" si="88"/>
      </c>
      <c r="E493" s="52" t="str">
        <f t="shared" si="78"/>
        <v> </v>
      </c>
      <c r="F493" s="53" t="str">
        <f t="shared" si="79"/>
        <v> </v>
      </c>
      <c r="G493" s="54" t="str">
        <f t="shared" si="80"/>
        <v> </v>
      </c>
      <c r="H493" s="55" t="str">
        <f t="shared" si="81"/>
        <v> </v>
      </c>
      <c r="I493" s="56" t="str">
        <f t="shared" si="82"/>
        <v> </v>
      </c>
      <c r="J493" s="56" t="str">
        <f t="shared" si="83"/>
        <v> </v>
      </c>
      <c r="K493" s="55" t="str">
        <f t="shared" si="84"/>
        <v> </v>
      </c>
      <c r="R493" s="59"/>
      <c r="V493" s="3">
        <f t="shared" si="85"/>
      </c>
      <c r="W493" s="3">
        <f t="shared" si="85"/>
      </c>
      <c r="Z493" s="3">
        <f t="shared" si="86"/>
      </c>
      <c r="AA493" s="60" t="str">
        <f t="shared" si="87"/>
        <v> </v>
      </c>
    </row>
    <row r="494" spans="1:27" ht="15">
      <c r="A494" s="52">
        <f t="shared" si="88"/>
      </c>
      <c r="E494" s="52" t="str">
        <f t="shared" si="78"/>
        <v> </v>
      </c>
      <c r="F494" s="53" t="str">
        <f t="shared" si="79"/>
        <v> </v>
      </c>
      <c r="G494" s="54" t="str">
        <f t="shared" si="80"/>
        <v> </v>
      </c>
      <c r="H494" s="55" t="str">
        <f t="shared" si="81"/>
        <v> </v>
      </c>
      <c r="I494" s="56" t="str">
        <f t="shared" si="82"/>
        <v> </v>
      </c>
      <c r="J494" s="56" t="str">
        <f t="shared" si="83"/>
        <v> </v>
      </c>
      <c r="K494" s="55" t="str">
        <f t="shared" si="84"/>
        <v> </v>
      </c>
      <c r="R494" s="59"/>
      <c r="V494" s="3">
        <f t="shared" si="85"/>
      </c>
      <c r="W494" s="3">
        <f t="shared" si="85"/>
      </c>
      <c r="Z494" s="3">
        <f t="shared" si="86"/>
      </c>
      <c r="AA494" s="60" t="str">
        <f t="shared" si="87"/>
        <v> </v>
      </c>
    </row>
    <row r="495" spans="1:27" ht="15">
      <c r="A495" s="52">
        <f t="shared" si="88"/>
      </c>
      <c r="E495" s="52" t="str">
        <f t="shared" si="78"/>
        <v> </v>
      </c>
      <c r="F495" s="53" t="str">
        <f t="shared" si="79"/>
        <v> </v>
      </c>
      <c r="G495" s="54" t="str">
        <f t="shared" si="80"/>
        <v> </v>
      </c>
      <c r="H495" s="55" t="str">
        <f t="shared" si="81"/>
        <v> </v>
      </c>
      <c r="I495" s="56" t="str">
        <f t="shared" si="82"/>
        <v> </v>
      </c>
      <c r="J495" s="56" t="str">
        <f t="shared" si="83"/>
        <v> </v>
      </c>
      <c r="K495" s="55" t="str">
        <f t="shared" si="84"/>
        <v> </v>
      </c>
      <c r="R495" s="59"/>
      <c r="V495" s="3">
        <f t="shared" si="85"/>
      </c>
      <c r="W495" s="3">
        <f t="shared" si="85"/>
      </c>
      <c r="Z495" s="3">
        <f t="shared" si="86"/>
      </c>
      <c r="AA495" s="60" t="str">
        <f t="shared" si="87"/>
        <v> </v>
      </c>
    </row>
    <row r="496" spans="1:27" ht="15">
      <c r="A496" s="52">
        <f t="shared" si="88"/>
      </c>
      <c r="E496" s="52" t="str">
        <f t="shared" si="78"/>
        <v> </v>
      </c>
      <c r="F496" s="53" t="str">
        <f t="shared" si="79"/>
        <v> </v>
      </c>
      <c r="G496" s="54" t="str">
        <f t="shared" si="80"/>
        <v> </v>
      </c>
      <c r="H496" s="55" t="str">
        <f t="shared" si="81"/>
        <v> </v>
      </c>
      <c r="I496" s="56" t="str">
        <f t="shared" si="82"/>
        <v> </v>
      </c>
      <c r="J496" s="56" t="str">
        <f t="shared" si="83"/>
        <v> </v>
      </c>
      <c r="K496" s="55" t="str">
        <f t="shared" si="84"/>
        <v> </v>
      </c>
      <c r="R496" s="59"/>
      <c r="V496" s="3">
        <f t="shared" si="85"/>
      </c>
      <c r="W496" s="3">
        <f t="shared" si="85"/>
      </c>
      <c r="Z496" s="3">
        <f t="shared" si="86"/>
      </c>
      <c r="AA496" s="60" t="str">
        <f t="shared" si="87"/>
        <v> </v>
      </c>
    </row>
    <row r="497" spans="1:27" ht="15">
      <c r="A497" s="52">
        <f t="shared" si="88"/>
      </c>
      <c r="E497" s="52" t="str">
        <f t="shared" si="78"/>
        <v> </v>
      </c>
      <c r="F497" s="53" t="str">
        <f t="shared" si="79"/>
        <v> </v>
      </c>
      <c r="G497" s="54" t="str">
        <f t="shared" si="80"/>
        <v> </v>
      </c>
      <c r="H497" s="55" t="str">
        <f t="shared" si="81"/>
        <v> </v>
      </c>
      <c r="I497" s="56" t="str">
        <f t="shared" si="82"/>
        <v> </v>
      </c>
      <c r="J497" s="56" t="str">
        <f t="shared" si="83"/>
        <v> </v>
      </c>
      <c r="K497" s="55" t="str">
        <f t="shared" si="84"/>
        <v> </v>
      </c>
      <c r="R497" s="59"/>
      <c r="V497" s="3">
        <f t="shared" si="85"/>
      </c>
      <c r="W497" s="3">
        <f t="shared" si="85"/>
      </c>
      <c r="Z497" s="3">
        <f t="shared" si="86"/>
      </c>
      <c r="AA497" s="60" t="str">
        <f t="shared" si="87"/>
        <v> </v>
      </c>
    </row>
    <row r="498" spans="1:27" ht="15">
      <c r="A498" s="52">
        <f t="shared" si="88"/>
      </c>
      <c r="E498" s="52" t="str">
        <f t="shared" si="78"/>
        <v> </v>
      </c>
      <c r="F498" s="53" t="str">
        <f t="shared" si="79"/>
        <v> </v>
      </c>
      <c r="G498" s="54" t="str">
        <f t="shared" si="80"/>
        <v> </v>
      </c>
      <c r="H498" s="55" t="str">
        <f t="shared" si="81"/>
        <v> </v>
      </c>
      <c r="I498" s="56" t="str">
        <f t="shared" si="82"/>
        <v> </v>
      </c>
      <c r="J498" s="56" t="str">
        <f t="shared" si="83"/>
        <v> </v>
      </c>
      <c r="K498" s="55" t="str">
        <f t="shared" si="84"/>
        <v> </v>
      </c>
      <c r="R498" s="59"/>
      <c r="V498" s="3">
        <f t="shared" si="85"/>
      </c>
      <c r="W498" s="3">
        <f t="shared" si="85"/>
      </c>
      <c r="Z498" s="3">
        <f t="shared" si="86"/>
      </c>
      <c r="AA498" s="60" t="str">
        <f t="shared" si="87"/>
        <v> </v>
      </c>
    </row>
    <row r="499" spans="1:27" ht="15">
      <c r="A499" s="52">
        <f t="shared" si="88"/>
      </c>
      <c r="E499" s="52" t="str">
        <f t="shared" si="78"/>
        <v> </v>
      </c>
      <c r="F499" s="53" t="str">
        <f t="shared" si="79"/>
        <v> </v>
      </c>
      <c r="G499" s="54" t="str">
        <f t="shared" si="80"/>
        <v> </v>
      </c>
      <c r="H499" s="55" t="str">
        <f t="shared" si="81"/>
        <v> </v>
      </c>
      <c r="I499" s="56" t="str">
        <f t="shared" si="82"/>
        <v> </v>
      </c>
      <c r="J499" s="56" t="str">
        <f t="shared" si="83"/>
        <v> </v>
      </c>
      <c r="K499" s="55" t="str">
        <f t="shared" si="84"/>
        <v> </v>
      </c>
      <c r="V499" s="3">
        <f t="shared" si="85"/>
      </c>
      <c r="W499" s="3">
        <f t="shared" si="85"/>
      </c>
      <c r="Z499" s="3">
        <f t="shared" si="86"/>
      </c>
      <c r="AA499" s="60" t="str">
        <f t="shared" si="87"/>
        <v> </v>
      </c>
    </row>
    <row r="500" spans="1:27" ht="15">
      <c r="A500" s="52">
        <f t="shared" si="88"/>
      </c>
      <c r="E500" s="52" t="str">
        <f t="shared" si="78"/>
        <v> </v>
      </c>
      <c r="F500" s="53" t="str">
        <f t="shared" si="79"/>
        <v> </v>
      </c>
      <c r="G500" s="54" t="str">
        <f t="shared" si="80"/>
        <v> </v>
      </c>
      <c r="H500" s="55" t="str">
        <f t="shared" si="81"/>
        <v> </v>
      </c>
      <c r="I500" s="56" t="str">
        <f t="shared" si="82"/>
        <v> </v>
      </c>
      <c r="J500" s="56" t="str">
        <f t="shared" si="83"/>
        <v> </v>
      </c>
      <c r="K500" s="55" t="str">
        <f t="shared" si="84"/>
        <v> </v>
      </c>
      <c r="R500" s="59"/>
      <c r="V500" s="3">
        <f t="shared" si="85"/>
      </c>
      <c r="W500" s="3">
        <f t="shared" si="85"/>
      </c>
      <c r="Z500" s="3">
        <f t="shared" si="86"/>
      </c>
      <c r="AA500" s="60" t="str">
        <f t="shared" si="87"/>
        <v> </v>
      </c>
    </row>
    <row r="501" spans="1:27" ht="15">
      <c r="A501" s="52">
        <f t="shared" si="88"/>
      </c>
      <c r="E501" s="52" t="str">
        <f t="shared" si="78"/>
        <v> </v>
      </c>
      <c r="F501" s="53" t="str">
        <f t="shared" si="79"/>
        <v> </v>
      </c>
      <c r="G501" s="54" t="str">
        <f t="shared" si="80"/>
        <v> </v>
      </c>
      <c r="H501" s="55" t="str">
        <f t="shared" si="81"/>
        <v> </v>
      </c>
      <c r="I501" s="56" t="str">
        <f t="shared" si="82"/>
        <v> </v>
      </c>
      <c r="J501" s="56" t="str">
        <f t="shared" si="83"/>
        <v> </v>
      </c>
      <c r="K501" s="55" t="str">
        <f t="shared" si="84"/>
        <v> </v>
      </c>
      <c r="R501" s="59"/>
      <c r="V501" s="3">
        <f t="shared" si="85"/>
      </c>
      <c r="W501" s="3">
        <f t="shared" si="85"/>
      </c>
      <c r="Z501" s="3">
        <f t="shared" si="86"/>
      </c>
      <c r="AA501" s="60" t="str">
        <f t="shared" si="87"/>
        <v> </v>
      </c>
    </row>
    <row r="502" spans="1:27" ht="15">
      <c r="A502" s="52">
        <f t="shared" si="88"/>
      </c>
      <c r="E502" s="52" t="str">
        <f t="shared" si="78"/>
        <v> </v>
      </c>
      <c r="F502" s="53" t="str">
        <f t="shared" si="79"/>
        <v> </v>
      </c>
      <c r="G502" s="54" t="str">
        <f t="shared" si="80"/>
        <v> </v>
      </c>
      <c r="H502" s="55" t="str">
        <f t="shared" si="81"/>
        <v> </v>
      </c>
      <c r="I502" s="56" t="str">
        <f t="shared" si="82"/>
        <v> </v>
      </c>
      <c r="J502" s="56" t="str">
        <f t="shared" si="83"/>
        <v> </v>
      </c>
      <c r="K502" s="55" t="str">
        <f t="shared" si="84"/>
        <v> </v>
      </c>
      <c r="V502" s="3">
        <f t="shared" si="85"/>
      </c>
      <c r="W502" s="3">
        <f t="shared" si="85"/>
      </c>
      <c r="Z502" s="3">
        <f t="shared" si="86"/>
      </c>
      <c r="AA502" s="60" t="str">
        <f t="shared" si="87"/>
        <v> </v>
      </c>
    </row>
    <row r="503" spans="1:27" ht="15">
      <c r="A503" s="52">
        <f t="shared" si="88"/>
      </c>
      <c r="E503" s="52" t="str">
        <f t="shared" si="78"/>
        <v> </v>
      </c>
      <c r="F503" s="53" t="str">
        <f t="shared" si="79"/>
        <v> </v>
      </c>
      <c r="G503" s="54" t="str">
        <f t="shared" si="80"/>
        <v> </v>
      </c>
      <c r="H503" s="55" t="str">
        <f t="shared" si="81"/>
        <v> </v>
      </c>
      <c r="I503" s="56" t="str">
        <f t="shared" si="82"/>
        <v> </v>
      </c>
      <c r="J503" s="56" t="str">
        <f t="shared" si="83"/>
        <v> </v>
      </c>
      <c r="K503" s="55" t="str">
        <f t="shared" si="84"/>
        <v> </v>
      </c>
      <c r="P503" s="58"/>
      <c r="R503" s="59"/>
      <c r="S503" s="58"/>
      <c r="V503" s="3">
        <f t="shared" si="85"/>
      </c>
      <c r="W503" s="3">
        <f t="shared" si="85"/>
      </c>
      <c r="Z503" s="3">
        <f t="shared" si="86"/>
      </c>
      <c r="AA503" s="60" t="str">
        <f t="shared" si="87"/>
        <v> </v>
      </c>
    </row>
    <row r="504" spans="1:27" ht="15">
      <c r="A504" s="52">
        <f t="shared" si="88"/>
      </c>
      <c r="E504" s="52" t="str">
        <f t="shared" si="78"/>
        <v> </v>
      </c>
      <c r="F504" s="53" t="str">
        <f t="shared" si="79"/>
        <v> </v>
      </c>
      <c r="G504" s="54" t="str">
        <f t="shared" si="80"/>
        <v> </v>
      </c>
      <c r="H504" s="55" t="str">
        <f t="shared" si="81"/>
        <v> </v>
      </c>
      <c r="I504" s="56" t="str">
        <f t="shared" si="82"/>
        <v> </v>
      </c>
      <c r="J504" s="56" t="str">
        <f t="shared" si="83"/>
        <v> </v>
      </c>
      <c r="K504" s="55" t="str">
        <f t="shared" si="84"/>
        <v> </v>
      </c>
      <c r="V504" s="3">
        <f t="shared" si="85"/>
      </c>
      <c r="W504" s="3">
        <f t="shared" si="85"/>
      </c>
      <c r="Z504" s="3">
        <f t="shared" si="86"/>
      </c>
      <c r="AA504" s="60" t="str">
        <f t="shared" si="87"/>
        <v> </v>
      </c>
    </row>
    <row r="505" spans="1:27" ht="15">
      <c r="A505" s="52">
        <f t="shared" si="88"/>
      </c>
      <c r="E505" s="52" t="str">
        <f t="shared" si="78"/>
        <v> </v>
      </c>
      <c r="F505" s="53" t="str">
        <f t="shared" si="79"/>
        <v> </v>
      </c>
      <c r="G505" s="54" t="str">
        <f t="shared" si="80"/>
        <v> </v>
      </c>
      <c r="H505" s="55" t="str">
        <f t="shared" si="81"/>
        <v> </v>
      </c>
      <c r="I505" s="56" t="str">
        <f t="shared" si="82"/>
        <v> </v>
      </c>
      <c r="J505" s="56" t="str">
        <f t="shared" si="83"/>
        <v> </v>
      </c>
      <c r="K505" s="55" t="str">
        <f t="shared" si="84"/>
        <v> </v>
      </c>
      <c r="V505" s="3">
        <f t="shared" si="85"/>
      </c>
      <c r="W505" s="3">
        <f t="shared" si="85"/>
      </c>
      <c r="Z505" s="3">
        <f t="shared" si="86"/>
      </c>
      <c r="AA505" s="60" t="str">
        <f t="shared" si="87"/>
        <v> </v>
      </c>
    </row>
    <row r="506" spans="1:27" ht="15">
      <c r="A506" s="52">
        <f t="shared" si="88"/>
      </c>
      <c r="E506" s="52" t="str">
        <f t="shared" si="78"/>
        <v> </v>
      </c>
      <c r="F506" s="53" t="str">
        <f t="shared" si="79"/>
        <v> </v>
      </c>
      <c r="G506" s="54" t="str">
        <f t="shared" si="80"/>
        <v> </v>
      </c>
      <c r="H506" s="55" t="str">
        <f t="shared" si="81"/>
        <v> </v>
      </c>
      <c r="I506" s="56" t="str">
        <f t="shared" si="82"/>
        <v> </v>
      </c>
      <c r="J506" s="56" t="str">
        <f t="shared" si="83"/>
        <v> </v>
      </c>
      <c r="K506" s="55" t="str">
        <f t="shared" si="84"/>
        <v> </v>
      </c>
      <c r="V506" s="3">
        <f t="shared" si="85"/>
      </c>
      <c r="W506" s="3">
        <f t="shared" si="85"/>
      </c>
      <c r="Z506" s="3">
        <f t="shared" si="86"/>
      </c>
      <c r="AA506" s="60" t="str">
        <f t="shared" si="87"/>
        <v> </v>
      </c>
    </row>
    <row r="507" spans="1:27" ht="15">
      <c r="A507" s="52">
        <f t="shared" si="88"/>
      </c>
      <c r="E507" s="52" t="str">
        <f t="shared" si="78"/>
        <v> </v>
      </c>
      <c r="F507" s="53" t="str">
        <f t="shared" si="79"/>
        <v> </v>
      </c>
      <c r="G507" s="54" t="str">
        <f t="shared" si="80"/>
        <v> </v>
      </c>
      <c r="H507" s="55" t="str">
        <f t="shared" si="81"/>
        <v> </v>
      </c>
      <c r="I507" s="56" t="str">
        <f t="shared" si="82"/>
        <v> </v>
      </c>
      <c r="J507" s="56" t="str">
        <f t="shared" si="83"/>
        <v> </v>
      </c>
      <c r="K507" s="55" t="str">
        <f t="shared" si="84"/>
        <v> </v>
      </c>
      <c r="V507" s="3">
        <f t="shared" si="85"/>
      </c>
      <c r="W507" s="3">
        <f t="shared" si="85"/>
      </c>
      <c r="Z507" s="3">
        <f t="shared" si="86"/>
      </c>
      <c r="AA507" s="60" t="str">
        <f t="shared" si="87"/>
        <v> </v>
      </c>
    </row>
    <row r="508" spans="1:27" ht="15">
      <c r="A508" s="52">
        <f t="shared" si="88"/>
      </c>
      <c r="E508" s="52" t="str">
        <f t="shared" si="78"/>
        <v> </v>
      </c>
      <c r="F508" s="53" t="str">
        <f t="shared" si="79"/>
        <v> </v>
      </c>
      <c r="G508" s="54" t="str">
        <f t="shared" si="80"/>
        <v> </v>
      </c>
      <c r="H508" s="55" t="str">
        <f t="shared" si="81"/>
        <v> </v>
      </c>
      <c r="I508" s="56" t="str">
        <f t="shared" si="82"/>
        <v> </v>
      </c>
      <c r="J508" s="56" t="str">
        <f t="shared" si="83"/>
        <v> </v>
      </c>
      <c r="K508" s="55" t="str">
        <f t="shared" si="84"/>
        <v> </v>
      </c>
      <c r="V508" s="3">
        <f t="shared" si="85"/>
      </c>
      <c r="W508" s="3">
        <f t="shared" si="85"/>
      </c>
      <c r="Z508" s="3">
        <f t="shared" si="86"/>
      </c>
      <c r="AA508" s="60" t="str">
        <f t="shared" si="87"/>
        <v> </v>
      </c>
    </row>
    <row r="509" spans="1:27" ht="15">
      <c r="A509" s="52">
        <f t="shared" si="88"/>
      </c>
      <c r="E509" s="52" t="str">
        <f t="shared" si="78"/>
        <v> </v>
      </c>
      <c r="F509" s="53" t="str">
        <f t="shared" si="79"/>
        <v> </v>
      </c>
      <c r="G509" s="54" t="str">
        <f t="shared" si="80"/>
        <v> </v>
      </c>
      <c r="H509" s="55" t="str">
        <f t="shared" si="81"/>
        <v> </v>
      </c>
      <c r="I509" s="56" t="str">
        <f t="shared" si="82"/>
        <v> </v>
      </c>
      <c r="J509" s="56" t="str">
        <f t="shared" si="83"/>
        <v> </v>
      </c>
      <c r="K509" s="55" t="str">
        <f t="shared" si="84"/>
        <v> </v>
      </c>
      <c r="V509" s="3">
        <f t="shared" si="85"/>
      </c>
      <c r="W509" s="3">
        <f t="shared" si="85"/>
      </c>
      <c r="Z509" s="3">
        <f t="shared" si="86"/>
      </c>
      <c r="AA509" s="60" t="str">
        <f t="shared" si="87"/>
        <v> </v>
      </c>
    </row>
    <row r="510" spans="1:27" ht="15">
      <c r="A510" s="52">
        <f t="shared" si="88"/>
      </c>
      <c r="E510" s="52" t="str">
        <f t="shared" si="78"/>
        <v> </v>
      </c>
      <c r="F510" s="53" t="str">
        <f t="shared" si="79"/>
        <v> </v>
      </c>
      <c r="G510" s="54" t="str">
        <f t="shared" si="80"/>
        <v> </v>
      </c>
      <c r="H510" s="55" t="str">
        <f t="shared" si="81"/>
        <v> </v>
      </c>
      <c r="I510" s="56" t="str">
        <f t="shared" si="82"/>
        <v> </v>
      </c>
      <c r="J510" s="56" t="str">
        <f t="shared" si="83"/>
        <v> </v>
      </c>
      <c r="K510" s="55" t="str">
        <f t="shared" si="84"/>
        <v> </v>
      </c>
      <c r="V510" s="3">
        <f t="shared" si="85"/>
      </c>
      <c r="W510" s="3">
        <f t="shared" si="85"/>
      </c>
      <c r="Z510" s="3">
        <f t="shared" si="86"/>
      </c>
      <c r="AA510" s="60" t="str">
        <f t="shared" si="87"/>
        <v> </v>
      </c>
    </row>
    <row r="511" spans="1:27" ht="15">
      <c r="A511" s="52">
        <f t="shared" si="88"/>
      </c>
      <c r="E511" s="52" t="str">
        <f t="shared" si="78"/>
        <v> </v>
      </c>
      <c r="F511" s="53" t="str">
        <f t="shared" si="79"/>
        <v> </v>
      </c>
      <c r="G511" s="54" t="str">
        <f t="shared" si="80"/>
        <v> </v>
      </c>
      <c r="H511" s="55" t="str">
        <f t="shared" si="81"/>
        <v> </v>
      </c>
      <c r="I511" s="56" t="str">
        <f t="shared" si="82"/>
        <v> </v>
      </c>
      <c r="J511" s="56" t="str">
        <f t="shared" si="83"/>
        <v> </v>
      </c>
      <c r="K511" s="55" t="str">
        <f t="shared" si="84"/>
        <v> </v>
      </c>
      <c r="V511" s="3">
        <f t="shared" si="85"/>
      </c>
      <c r="W511" s="3">
        <f t="shared" si="85"/>
      </c>
      <c r="Z511" s="3">
        <f t="shared" si="86"/>
      </c>
      <c r="AA511" s="60" t="str">
        <f t="shared" si="87"/>
        <v> </v>
      </c>
    </row>
    <row r="512" spans="1:27" ht="15">
      <c r="A512" s="52">
        <f t="shared" si="88"/>
      </c>
      <c r="E512" s="52" t="str">
        <f t="shared" si="78"/>
        <v> </v>
      </c>
      <c r="F512" s="53" t="str">
        <f t="shared" si="79"/>
        <v> </v>
      </c>
      <c r="G512" s="54" t="str">
        <f t="shared" si="80"/>
        <v> </v>
      </c>
      <c r="H512" s="55" t="str">
        <f t="shared" si="81"/>
        <v> </v>
      </c>
      <c r="I512" s="56" t="str">
        <f t="shared" si="82"/>
        <v> </v>
      </c>
      <c r="J512" s="56" t="str">
        <f t="shared" si="83"/>
        <v> </v>
      </c>
      <c r="K512" s="55" t="str">
        <f t="shared" si="84"/>
        <v> </v>
      </c>
      <c r="V512" s="3">
        <f t="shared" si="85"/>
      </c>
      <c r="W512" s="3">
        <f t="shared" si="85"/>
      </c>
      <c r="Z512" s="3">
        <f t="shared" si="86"/>
      </c>
      <c r="AA512" s="60" t="str">
        <f t="shared" si="87"/>
        <v> </v>
      </c>
    </row>
    <row r="513" spans="1:27" ht="15">
      <c r="A513" s="52">
        <f t="shared" si="88"/>
      </c>
      <c r="E513" s="52" t="str">
        <f t="shared" si="78"/>
        <v> </v>
      </c>
      <c r="F513" s="53" t="str">
        <f t="shared" si="79"/>
        <v> </v>
      </c>
      <c r="G513" s="54" t="str">
        <f t="shared" si="80"/>
        <v> </v>
      </c>
      <c r="H513" s="55" t="str">
        <f t="shared" si="81"/>
        <v> </v>
      </c>
      <c r="I513" s="56" t="str">
        <f t="shared" si="82"/>
        <v> </v>
      </c>
      <c r="J513" s="56" t="str">
        <f t="shared" si="83"/>
        <v> </v>
      </c>
      <c r="K513" s="55" t="str">
        <f t="shared" si="84"/>
        <v> </v>
      </c>
      <c r="V513" s="3">
        <f t="shared" si="85"/>
      </c>
      <c r="W513" s="3">
        <f t="shared" si="85"/>
      </c>
      <c r="Z513" s="3">
        <f t="shared" si="86"/>
      </c>
      <c r="AA513" s="60" t="str">
        <f t="shared" si="87"/>
        <v> </v>
      </c>
    </row>
    <row r="514" spans="1:27" ht="15">
      <c r="A514" s="52">
        <f t="shared" si="88"/>
      </c>
      <c r="E514" s="52" t="str">
        <f aca="true" t="shared" si="89" ref="E514:E577">IF(ISBLANK(C514)," ",CONCATENATE(D514,C514))</f>
        <v> </v>
      </c>
      <c r="F514" s="53" t="str">
        <f aca="true" t="shared" si="90" ref="F514:F577">IF(ISBLANK(M514)," ",CONCATENATE(V514," ",W514))</f>
        <v> </v>
      </c>
      <c r="G514" s="54" t="str">
        <f aca="true" t="shared" si="91" ref="G514:G577">IF(ISBLANK(O514)," ",O514)</f>
        <v> </v>
      </c>
      <c r="H514" s="55" t="str">
        <f aca="true" t="shared" si="92" ref="H514:H577">IF(ISBLANK(P514)," ",CONCATENATE(Z514," ",L514," ",J514))</f>
        <v> </v>
      </c>
      <c r="I514" s="56" t="str">
        <f aca="true" t="shared" si="93" ref="I514:I577">IF(ISBLANK(Q514)," ",Q514)</f>
        <v> </v>
      </c>
      <c r="J514" s="56" t="str">
        <f aca="true" t="shared" si="94" ref="J514:J577">IF(ISBLANK(R514)," ",UPPER(R514))</f>
        <v> </v>
      </c>
      <c r="K514" s="55" t="str">
        <f aca="true" t="shared" si="95" ref="K514:K577">IF(ISBLANK(S514)," ",S514)</f>
        <v> </v>
      </c>
      <c r="V514" s="3">
        <f aca="true" t="shared" si="96" ref="V514:W577">IF(ISBLANK(M514),"",PROPER(M514))</f>
      </c>
      <c r="W514" s="3">
        <f t="shared" si="96"/>
      </c>
      <c r="Z514" s="3">
        <f aca="true" t="shared" si="97" ref="Z514:Z577">IF(ISBLANK(P514),"",PROPER(P514))</f>
      </c>
      <c r="AA514" s="60" t="str">
        <f aca="true" t="shared" si="98" ref="AA514:AA577">CONCATENATE(T514," ",U514)</f>
        <v> </v>
      </c>
    </row>
    <row r="515" spans="1:27" ht="15">
      <c r="A515" s="52">
        <f t="shared" si="88"/>
      </c>
      <c r="E515" s="52" t="str">
        <f t="shared" si="89"/>
        <v> </v>
      </c>
      <c r="F515" s="53" t="str">
        <f t="shared" si="90"/>
        <v> </v>
      </c>
      <c r="G515" s="54" t="str">
        <f t="shared" si="91"/>
        <v> </v>
      </c>
      <c r="H515" s="55" t="str">
        <f t="shared" si="92"/>
        <v> </v>
      </c>
      <c r="I515" s="56" t="str">
        <f t="shared" si="93"/>
        <v> </v>
      </c>
      <c r="J515" s="56" t="str">
        <f t="shared" si="94"/>
        <v> </v>
      </c>
      <c r="K515" s="55" t="str">
        <f t="shared" si="95"/>
        <v> </v>
      </c>
      <c r="V515" s="3">
        <f t="shared" si="96"/>
      </c>
      <c r="W515" s="3">
        <f t="shared" si="96"/>
      </c>
      <c r="Z515" s="3">
        <f t="shared" si="97"/>
      </c>
      <c r="AA515" s="60" t="str">
        <f t="shared" si="98"/>
        <v> </v>
      </c>
    </row>
    <row r="516" spans="1:27" ht="15">
      <c r="A516" s="52">
        <f t="shared" si="88"/>
      </c>
      <c r="E516" s="52" t="str">
        <f t="shared" si="89"/>
        <v> </v>
      </c>
      <c r="F516" s="53" t="str">
        <f t="shared" si="90"/>
        <v> </v>
      </c>
      <c r="G516" s="54" t="str">
        <f t="shared" si="91"/>
        <v> </v>
      </c>
      <c r="H516" s="55" t="str">
        <f t="shared" si="92"/>
        <v> </v>
      </c>
      <c r="I516" s="56" t="str">
        <f t="shared" si="93"/>
        <v> </v>
      </c>
      <c r="J516" s="56" t="str">
        <f t="shared" si="94"/>
        <v> </v>
      </c>
      <c r="K516" s="55" t="str">
        <f t="shared" si="95"/>
        <v> </v>
      </c>
      <c r="V516" s="3">
        <f t="shared" si="96"/>
      </c>
      <c r="W516" s="3">
        <f t="shared" si="96"/>
      </c>
      <c r="Z516" s="3">
        <f t="shared" si="97"/>
      </c>
      <c r="AA516" s="60" t="str">
        <f t="shared" si="98"/>
        <v> </v>
      </c>
    </row>
    <row r="517" spans="1:27" ht="15">
      <c r="A517" s="52">
        <f t="shared" si="88"/>
      </c>
      <c r="E517" s="52" t="str">
        <f t="shared" si="89"/>
        <v> </v>
      </c>
      <c r="F517" s="53" t="str">
        <f t="shared" si="90"/>
        <v> </v>
      </c>
      <c r="G517" s="54" t="str">
        <f t="shared" si="91"/>
        <v> </v>
      </c>
      <c r="H517" s="55" t="str">
        <f t="shared" si="92"/>
        <v> </v>
      </c>
      <c r="I517" s="56" t="str">
        <f t="shared" si="93"/>
        <v> </v>
      </c>
      <c r="J517" s="56" t="str">
        <f t="shared" si="94"/>
        <v> </v>
      </c>
      <c r="K517" s="55" t="str">
        <f t="shared" si="95"/>
        <v> </v>
      </c>
      <c r="V517" s="3">
        <f t="shared" si="96"/>
      </c>
      <c r="W517" s="3">
        <f t="shared" si="96"/>
      </c>
      <c r="Z517" s="3">
        <f t="shared" si="97"/>
      </c>
      <c r="AA517" s="60" t="str">
        <f t="shared" si="98"/>
        <v> </v>
      </c>
    </row>
    <row r="518" spans="1:27" ht="15">
      <c r="A518" s="52">
        <f t="shared" si="88"/>
      </c>
      <c r="E518" s="52" t="str">
        <f t="shared" si="89"/>
        <v> </v>
      </c>
      <c r="F518" s="53" t="str">
        <f t="shared" si="90"/>
        <v> </v>
      </c>
      <c r="G518" s="54" t="str">
        <f t="shared" si="91"/>
        <v> </v>
      </c>
      <c r="H518" s="55" t="str">
        <f t="shared" si="92"/>
        <v> </v>
      </c>
      <c r="I518" s="56" t="str">
        <f t="shared" si="93"/>
        <v> </v>
      </c>
      <c r="J518" s="56" t="str">
        <f t="shared" si="94"/>
        <v> </v>
      </c>
      <c r="K518" s="55" t="str">
        <f t="shared" si="95"/>
        <v> </v>
      </c>
      <c r="V518" s="3">
        <f t="shared" si="96"/>
      </c>
      <c r="W518" s="3">
        <f t="shared" si="96"/>
      </c>
      <c r="Z518" s="3">
        <f t="shared" si="97"/>
      </c>
      <c r="AA518" s="60" t="str">
        <f t="shared" si="98"/>
        <v> </v>
      </c>
    </row>
    <row r="519" spans="1:27" ht="15">
      <c r="A519" s="52">
        <f t="shared" si="88"/>
      </c>
      <c r="E519" s="52" t="str">
        <f t="shared" si="89"/>
        <v> </v>
      </c>
      <c r="F519" s="53" t="str">
        <f t="shared" si="90"/>
        <v> </v>
      </c>
      <c r="G519" s="54" t="str">
        <f t="shared" si="91"/>
        <v> </v>
      </c>
      <c r="H519" s="55" t="str">
        <f t="shared" si="92"/>
        <v> </v>
      </c>
      <c r="I519" s="56" t="str">
        <f t="shared" si="93"/>
        <v> </v>
      </c>
      <c r="J519" s="56" t="str">
        <f t="shared" si="94"/>
        <v> </v>
      </c>
      <c r="K519" s="55" t="str">
        <f t="shared" si="95"/>
        <v> </v>
      </c>
      <c r="V519" s="3">
        <f t="shared" si="96"/>
      </c>
      <c r="W519" s="3">
        <f t="shared" si="96"/>
      </c>
      <c r="Z519" s="3">
        <f t="shared" si="97"/>
      </c>
      <c r="AA519" s="60" t="str">
        <f t="shared" si="98"/>
        <v> </v>
      </c>
    </row>
    <row r="520" spans="1:27" ht="15">
      <c r="A520" s="52">
        <f t="shared" si="88"/>
      </c>
      <c r="E520" s="52" t="str">
        <f t="shared" si="89"/>
        <v> </v>
      </c>
      <c r="F520" s="53" t="str">
        <f t="shared" si="90"/>
        <v> </v>
      </c>
      <c r="G520" s="54" t="str">
        <f t="shared" si="91"/>
        <v> </v>
      </c>
      <c r="H520" s="55" t="str">
        <f t="shared" si="92"/>
        <v> </v>
      </c>
      <c r="I520" s="56" t="str">
        <f t="shared" si="93"/>
        <v> </v>
      </c>
      <c r="J520" s="56" t="str">
        <f t="shared" si="94"/>
        <v> </v>
      </c>
      <c r="K520" s="55" t="str">
        <f t="shared" si="95"/>
        <v> </v>
      </c>
      <c r="V520" s="3">
        <f t="shared" si="96"/>
      </c>
      <c r="W520" s="3">
        <f t="shared" si="96"/>
      </c>
      <c r="Z520" s="3">
        <f t="shared" si="97"/>
      </c>
      <c r="AA520" s="60" t="str">
        <f t="shared" si="98"/>
        <v> </v>
      </c>
    </row>
    <row r="521" spans="1:27" ht="15">
      <c r="A521" s="52">
        <f t="shared" si="88"/>
      </c>
      <c r="E521" s="52" t="str">
        <f t="shared" si="89"/>
        <v> </v>
      </c>
      <c r="F521" s="53" t="str">
        <f t="shared" si="90"/>
        <v> </v>
      </c>
      <c r="G521" s="54" t="str">
        <f t="shared" si="91"/>
        <v> </v>
      </c>
      <c r="H521" s="55" t="str">
        <f t="shared" si="92"/>
        <v> </v>
      </c>
      <c r="I521" s="56" t="str">
        <f t="shared" si="93"/>
        <v> </v>
      </c>
      <c r="J521" s="56" t="str">
        <f t="shared" si="94"/>
        <v> </v>
      </c>
      <c r="K521" s="55" t="str">
        <f t="shared" si="95"/>
        <v> </v>
      </c>
      <c r="V521" s="3">
        <f t="shared" si="96"/>
      </c>
      <c r="W521" s="3">
        <f t="shared" si="96"/>
      </c>
      <c r="Z521" s="3">
        <f t="shared" si="97"/>
      </c>
      <c r="AA521" s="60" t="str">
        <f t="shared" si="98"/>
        <v> </v>
      </c>
    </row>
    <row r="522" spans="1:27" ht="15">
      <c r="A522" s="52">
        <f t="shared" si="88"/>
      </c>
      <c r="E522" s="52" t="str">
        <f t="shared" si="89"/>
        <v> </v>
      </c>
      <c r="F522" s="53" t="str">
        <f t="shared" si="90"/>
        <v> </v>
      </c>
      <c r="G522" s="54" t="str">
        <f t="shared" si="91"/>
        <v> </v>
      </c>
      <c r="H522" s="55" t="str">
        <f t="shared" si="92"/>
        <v> </v>
      </c>
      <c r="I522" s="56" t="str">
        <f t="shared" si="93"/>
        <v> </v>
      </c>
      <c r="J522" s="56" t="str">
        <f t="shared" si="94"/>
        <v> </v>
      </c>
      <c r="K522" s="55" t="str">
        <f t="shared" si="95"/>
        <v> </v>
      </c>
      <c r="V522" s="3">
        <f t="shared" si="96"/>
      </c>
      <c r="W522" s="3">
        <f t="shared" si="96"/>
      </c>
      <c r="Z522" s="3">
        <f t="shared" si="97"/>
      </c>
      <c r="AA522" s="60" t="str">
        <f t="shared" si="98"/>
        <v> </v>
      </c>
    </row>
    <row r="523" spans="1:27" ht="15">
      <c r="A523" s="52">
        <f t="shared" si="88"/>
      </c>
      <c r="E523" s="52" t="str">
        <f t="shared" si="89"/>
        <v> </v>
      </c>
      <c r="F523" s="53" t="str">
        <f t="shared" si="90"/>
        <v> </v>
      </c>
      <c r="G523" s="54" t="str">
        <f t="shared" si="91"/>
        <v> </v>
      </c>
      <c r="H523" s="55" t="str">
        <f t="shared" si="92"/>
        <v> </v>
      </c>
      <c r="I523" s="56" t="str">
        <f t="shared" si="93"/>
        <v> </v>
      </c>
      <c r="J523" s="56" t="str">
        <f t="shared" si="94"/>
        <v> </v>
      </c>
      <c r="K523" s="55" t="str">
        <f t="shared" si="95"/>
        <v> </v>
      </c>
      <c r="V523" s="3">
        <f t="shared" si="96"/>
      </c>
      <c r="W523" s="3">
        <f t="shared" si="96"/>
      </c>
      <c r="Z523" s="3">
        <f t="shared" si="97"/>
      </c>
      <c r="AA523" s="60" t="str">
        <f t="shared" si="98"/>
        <v> </v>
      </c>
    </row>
    <row r="524" spans="1:27" ht="15">
      <c r="A524" s="52">
        <f t="shared" si="88"/>
      </c>
      <c r="E524" s="52" t="str">
        <f t="shared" si="89"/>
        <v> </v>
      </c>
      <c r="F524" s="53" t="str">
        <f t="shared" si="90"/>
        <v> </v>
      </c>
      <c r="G524" s="54" t="str">
        <f t="shared" si="91"/>
        <v> </v>
      </c>
      <c r="H524" s="55" t="str">
        <f t="shared" si="92"/>
        <v> </v>
      </c>
      <c r="I524" s="56" t="str">
        <f t="shared" si="93"/>
        <v> </v>
      </c>
      <c r="J524" s="56" t="str">
        <f t="shared" si="94"/>
        <v> </v>
      </c>
      <c r="K524" s="55" t="str">
        <f t="shared" si="95"/>
        <v> </v>
      </c>
      <c r="V524" s="3">
        <f t="shared" si="96"/>
      </c>
      <c r="W524" s="3">
        <f t="shared" si="96"/>
      </c>
      <c r="Z524" s="3">
        <f t="shared" si="97"/>
      </c>
      <c r="AA524" s="60" t="str">
        <f t="shared" si="98"/>
        <v> </v>
      </c>
    </row>
    <row r="525" spans="1:27" ht="15">
      <c r="A525" s="52">
        <f t="shared" si="88"/>
      </c>
      <c r="E525" s="52" t="str">
        <f t="shared" si="89"/>
        <v> </v>
      </c>
      <c r="F525" s="53" t="str">
        <f t="shared" si="90"/>
        <v> </v>
      </c>
      <c r="G525" s="54" t="str">
        <f t="shared" si="91"/>
        <v> </v>
      </c>
      <c r="H525" s="55" t="str">
        <f t="shared" si="92"/>
        <v> </v>
      </c>
      <c r="I525" s="56" t="str">
        <f t="shared" si="93"/>
        <v> </v>
      </c>
      <c r="J525" s="56" t="str">
        <f t="shared" si="94"/>
        <v> </v>
      </c>
      <c r="K525" s="55" t="str">
        <f t="shared" si="95"/>
        <v> </v>
      </c>
      <c r="V525" s="3">
        <f t="shared" si="96"/>
      </c>
      <c r="W525" s="3">
        <f t="shared" si="96"/>
      </c>
      <c r="Z525" s="3">
        <f t="shared" si="97"/>
      </c>
      <c r="AA525" s="60" t="str">
        <f t="shared" si="98"/>
        <v> </v>
      </c>
    </row>
    <row r="526" spans="1:27" ht="15">
      <c r="A526" s="52">
        <f t="shared" si="88"/>
      </c>
      <c r="E526" s="52" t="str">
        <f t="shared" si="89"/>
        <v> </v>
      </c>
      <c r="F526" s="53" t="str">
        <f t="shared" si="90"/>
        <v> </v>
      </c>
      <c r="G526" s="54" t="str">
        <f t="shared" si="91"/>
        <v> </v>
      </c>
      <c r="H526" s="55" t="str">
        <f t="shared" si="92"/>
        <v> </v>
      </c>
      <c r="I526" s="56" t="str">
        <f t="shared" si="93"/>
        <v> </v>
      </c>
      <c r="J526" s="56" t="str">
        <f t="shared" si="94"/>
        <v> </v>
      </c>
      <c r="K526" s="55" t="str">
        <f t="shared" si="95"/>
        <v> </v>
      </c>
      <c r="V526" s="3">
        <f t="shared" si="96"/>
      </c>
      <c r="W526" s="3">
        <f t="shared" si="96"/>
      </c>
      <c r="Z526" s="3">
        <f t="shared" si="97"/>
      </c>
      <c r="AA526" s="60" t="str">
        <f t="shared" si="98"/>
        <v> </v>
      </c>
    </row>
    <row r="527" spans="1:27" ht="15">
      <c r="A527" s="52">
        <f t="shared" si="88"/>
      </c>
      <c r="E527" s="52" t="str">
        <f t="shared" si="89"/>
        <v> </v>
      </c>
      <c r="F527" s="53" t="str">
        <f t="shared" si="90"/>
        <v> </v>
      </c>
      <c r="G527" s="54" t="str">
        <f t="shared" si="91"/>
        <v> </v>
      </c>
      <c r="H527" s="55" t="str">
        <f t="shared" si="92"/>
        <v> </v>
      </c>
      <c r="I527" s="56" t="str">
        <f t="shared" si="93"/>
        <v> </v>
      </c>
      <c r="J527" s="56" t="str">
        <f t="shared" si="94"/>
        <v> </v>
      </c>
      <c r="K527" s="55" t="str">
        <f t="shared" si="95"/>
        <v> </v>
      </c>
      <c r="V527" s="3">
        <f t="shared" si="96"/>
      </c>
      <c r="W527" s="3">
        <f t="shared" si="96"/>
      </c>
      <c r="Z527" s="3">
        <f t="shared" si="97"/>
      </c>
      <c r="AA527" s="60" t="str">
        <f t="shared" si="98"/>
        <v> </v>
      </c>
    </row>
    <row r="528" spans="1:27" ht="15">
      <c r="A528" s="52">
        <f t="shared" si="88"/>
      </c>
      <c r="E528" s="52" t="str">
        <f t="shared" si="89"/>
        <v> </v>
      </c>
      <c r="F528" s="53" t="str">
        <f t="shared" si="90"/>
        <v> </v>
      </c>
      <c r="G528" s="54" t="str">
        <f t="shared" si="91"/>
        <v> </v>
      </c>
      <c r="H528" s="55" t="str">
        <f t="shared" si="92"/>
        <v> </v>
      </c>
      <c r="I528" s="56" t="str">
        <f t="shared" si="93"/>
        <v> </v>
      </c>
      <c r="J528" s="56" t="str">
        <f t="shared" si="94"/>
        <v> </v>
      </c>
      <c r="K528" s="55" t="str">
        <f t="shared" si="95"/>
        <v> </v>
      </c>
      <c r="V528" s="3">
        <f t="shared" si="96"/>
      </c>
      <c r="W528" s="3">
        <f t="shared" si="96"/>
      </c>
      <c r="Z528" s="3">
        <f t="shared" si="97"/>
      </c>
      <c r="AA528" s="60" t="str">
        <f t="shared" si="98"/>
        <v> </v>
      </c>
    </row>
    <row r="529" spans="1:27" ht="15">
      <c r="A529" s="52">
        <f t="shared" si="88"/>
      </c>
      <c r="E529" s="52" t="str">
        <f t="shared" si="89"/>
        <v> </v>
      </c>
      <c r="F529" s="53" t="str">
        <f t="shared" si="90"/>
        <v> </v>
      </c>
      <c r="G529" s="54" t="str">
        <f t="shared" si="91"/>
        <v> </v>
      </c>
      <c r="H529" s="55" t="str">
        <f t="shared" si="92"/>
        <v> </v>
      </c>
      <c r="I529" s="56" t="str">
        <f t="shared" si="93"/>
        <v> </v>
      </c>
      <c r="J529" s="56" t="str">
        <f t="shared" si="94"/>
        <v> </v>
      </c>
      <c r="K529" s="55" t="str">
        <f t="shared" si="95"/>
        <v> </v>
      </c>
      <c r="V529" s="3">
        <f t="shared" si="96"/>
      </c>
      <c r="W529" s="3">
        <f t="shared" si="96"/>
      </c>
      <c r="Z529" s="3">
        <f t="shared" si="97"/>
      </c>
      <c r="AA529" s="60" t="str">
        <f t="shared" si="98"/>
        <v> </v>
      </c>
    </row>
    <row r="530" spans="1:27" ht="15">
      <c r="A530" s="52">
        <f t="shared" si="88"/>
      </c>
      <c r="E530" s="52" t="str">
        <f t="shared" si="89"/>
        <v> </v>
      </c>
      <c r="F530" s="53" t="str">
        <f t="shared" si="90"/>
        <v> </v>
      </c>
      <c r="G530" s="54" t="str">
        <f t="shared" si="91"/>
        <v> </v>
      </c>
      <c r="H530" s="55" t="str">
        <f t="shared" si="92"/>
        <v> </v>
      </c>
      <c r="I530" s="56" t="str">
        <f t="shared" si="93"/>
        <v> </v>
      </c>
      <c r="J530" s="56" t="str">
        <f t="shared" si="94"/>
        <v> </v>
      </c>
      <c r="K530" s="55" t="str">
        <f t="shared" si="95"/>
        <v> </v>
      </c>
      <c r="V530" s="3">
        <f t="shared" si="96"/>
      </c>
      <c r="W530" s="3">
        <f t="shared" si="96"/>
      </c>
      <c r="Z530" s="3">
        <f t="shared" si="97"/>
      </c>
      <c r="AA530" s="60" t="str">
        <f t="shared" si="98"/>
        <v> </v>
      </c>
    </row>
    <row r="531" spans="1:27" ht="15">
      <c r="A531" s="52">
        <f t="shared" si="88"/>
      </c>
      <c r="E531" s="52" t="str">
        <f t="shared" si="89"/>
        <v> </v>
      </c>
      <c r="F531" s="53" t="str">
        <f t="shared" si="90"/>
        <v> </v>
      </c>
      <c r="G531" s="54" t="str">
        <f t="shared" si="91"/>
        <v> </v>
      </c>
      <c r="H531" s="55" t="str">
        <f t="shared" si="92"/>
        <v> </v>
      </c>
      <c r="I531" s="56" t="str">
        <f t="shared" si="93"/>
        <v> </v>
      </c>
      <c r="J531" s="56" t="str">
        <f t="shared" si="94"/>
        <v> </v>
      </c>
      <c r="K531" s="55" t="str">
        <f t="shared" si="95"/>
        <v> </v>
      </c>
      <c r="V531" s="3">
        <f t="shared" si="96"/>
      </c>
      <c r="W531" s="3">
        <f t="shared" si="96"/>
      </c>
      <c r="Z531" s="3">
        <f t="shared" si="97"/>
      </c>
      <c r="AA531" s="60" t="str">
        <f t="shared" si="98"/>
        <v> </v>
      </c>
    </row>
    <row r="532" spans="1:27" ht="15">
      <c r="A532" s="52">
        <f t="shared" si="88"/>
      </c>
      <c r="E532" s="52" t="str">
        <f t="shared" si="89"/>
        <v> </v>
      </c>
      <c r="F532" s="53" t="str">
        <f t="shared" si="90"/>
        <v> </v>
      </c>
      <c r="G532" s="54" t="str">
        <f t="shared" si="91"/>
        <v> </v>
      </c>
      <c r="H532" s="55" t="str">
        <f t="shared" si="92"/>
        <v> </v>
      </c>
      <c r="I532" s="56" t="str">
        <f t="shared" si="93"/>
        <v> </v>
      </c>
      <c r="J532" s="56" t="str">
        <f t="shared" si="94"/>
        <v> </v>
      </c>
      <c r="K532" s="55" t="str">
        <f t="shared" si="95"/>
        <v> </v>
      </c>
      <c r="V532" s="3">
        <f t="shared" si="96"/>
      </c>
      <c r="W532" s="3">
        <f t="shared" si="96"/>
      </c>
      <c r="Z532" s="3">
        <f t="shared" si="97"/>
      </c>
      <c r="AA532" s="60" t="str">
        <f t="shared" si="98"/>
        <v> </v>
      </c>
    </row>
    <row r="533" spans="1:27" ht="15">
      <c r="A533" s="52">
        <f t="shared" si="88"/>
      </c>
      <c r="E533" s="52" t="str">
        <f t="shared" si="89"/>
        <v> </v>
      </c>
      <c r="F533" s="53" t="str">
        <f t="shared" si="90"/>
        <v> </v>
      </c>
      <c r="G533" s="54" t="str">
        <f t="shared" si="91"/>
        <v> </v>
      </c>
      <c r="H533" s="55" t="str">
        <f t="shared" si="92"/>
        <v> </v>
      </c>
      <c r="I533" s="56" t="str">
        <f t="shared" si="93"/>
        <v> </v>
      </c>
      <c r="J533" s="56" t="str">
        <f t="shared" si="94"/>
        <v> </v>
      </c>
      <c r="K533" s="55" t="str">
        <f t="shared" si="95"/>
        <v> </v>
      </c>
      <c r="V533" s="3">
        <f t="shared" si="96"/>
      </c>
      <c r="W533" s="3">
        <f t="shared" si="96"/>
      </c>
      <c r="Z533" s="3">
        <f t="shared" si="97"/>
      </c>
      <c r="AA533" s="60" t="str">
        <f t="shared" si="98"/>
        <v> </v>
      </c>
    </row>
    <row r="534" spans="1:27" ht="15">
      <c r="A534" s="52">
        <f t="shared" si="88"/>
      </c>
      <c r="E534" s="52" t="str">
        <f t="shared" si="89"/>
        <v> </v>
      </c>
      <c r="F534" s="53" t="str">
        <f t="shared" si="90"/>
        <v> </v>
      </c>
      <c r="G534" s="54" t="str">
        <f t="shared" si="91"/>
        <v> </v>
      </c>
      <c r="H534" s="55" t="str">
        <f t="shared" si="92"/>
        <v> </v>
      </c>
      <c r="I534" s="56" t="str">
        <f t="shared" si="93"/>
        <v> </v>
      </c>
      <c r="J534" s="56" t="str">
        <f t="shared" si="94"/>
        <v> </v>
      </c>
      <c r="K534" s="55" t="str">
        <f t="shared" si="95"/>
        <v> </v>
      </c>
      <c r="V534" s="3">
        <f t="shared" si="96"/>
      </c>
      <c r="W534" s="3">
        <f t="shared" si="96"/>
      </c>
      <c r="Z534" s="3">
        <f t="shared" si="97"/>
      </c>
      <c r="AA534" s="60" t="str">
        <f t="shared" si="98"/>
        <v> </v>
      </c>
    </row>
    <row r="535" spans="1:27" ht="15">
      <c r="A535" s="52">
        <f t="shared" si="88"/>
      </c>
      <c r="E535" s="52" t="str">
        <f t="shared" si="89"/>
        <v> </v>
      </c>
      <c r="F535" s="53" t="str">
        <f t="shared" si="90"/>
        <v> </v>
      </c>
      <c r="G535" s="54" t="str">
        <f t="shared" si="91"/>
        <v> </v>
      </c>
      <c r="H535" s="55" t="str">
        <f t="shared" si="92"/>
        <v> </v>
      </c>
      <c r="I535" s="56" t="str">
        <f t="shared" si="93"/>
        <v> </v>
      </c>
      <c r="J535" s="56" t="str">
        <f t="shared" si="94"/>
        <v> </v>
      </c>
      <c r="K535" s="55" t="str">
        <f t="shared" si="95"/>
        <v> </v>
      </c>
      <c r="V535" s="3">
        <f t="shared" si="96"/>
      </c>
      <c r="W535" s="3">
        <f t="shared" si="96"/>
      </c>
      <c r="Z535" s="3">
        <f t="shared" si="97"/>
      </c>
      <c r="AA535" s="60" t="str">
        <f t="shared" si="98"/>
        <v> </v>
      </c>
    </row>
    <row r="536" spans="1:27" ht="15">
      <c r="A536" s="52">
        <f t="shared" si="88"/>
      </c>
      <c r="E536" s="52" t="str">
        <f t="shared" si="89"/>
        <v> </v>
      </c>
      <c r="F536" s="53" t="str">
        <f t="shared" si="90"/>
        <v> </v>
      </c>
      <c r="G536" s="54" t="str">
        <f t="shared" si="91"/>
        <v> </v>
      </c>
      <c r="H536" s="55" t="str">
        <f t="shared" si="92"/>
        <v> </v>
      </c>
      <c r="I536" s="56" t="str">
        <f t="shared" si="93"/>
        <v> </v>
      </c>
      <c r="J536" s="56" t="str">
        <f t="shared" si="94"/>
        <v> </v>
      </c>
      <c r="K536" s="55" t="str">
        <f t="shared" si="95"/>
        <v> </v>
      </c>
      <c r="V536" s="3">
        <f t="shared" si="96"/>
      </c>
      <c r="W536" s="3">
        <f t="shared" si="96"/>
      </c>
      <c r="Z536" s="3">
        <f t="shared" si="97"/>
      </c>
      <c r="AA536" s="60" t="str">
        <f t="shared" si="98"/>
        <v> </v>
      </c>
    </row>
    <row r="537" spans="1:27" ht="15">
      <c r="A537" s="52">
        <f t="shared" si="88"/>
      </c>
      <c r="E537" s="52" t="str">
        <f t="shared" si="89"/>
        <v> </v>
      </c>
      <c r="F537" s="53" t="str">
        <f t="shared" si="90"/>
        <v> </v>
      </c>
      <c r="G537" s="54" t="str">
        <f t="shared" si="91"/>
        <v> </v>
      </c>
      <c r="H537" s="55" t="str">
        <f t="shared" si="92"/>
        <v> </v>
      </c>
      <c r="I537" s="56" t="str">
        <f t="shared" si="93"/>
        <v> </v>
      </c>
      <c r="J537" s="56" t="str">
        <f t="shared" si="94"/>
        <v> </v>
      </c>
      <c r="K537" s="55" t="str">
        <f t="shared" si="95"/>
        <v> </v>
      </c>
      <c r="V537" s="3">
        <f t="shared" si="96"/>
      </c>
      <c r="W537" s="3">
        <f t="shared" si="96"/>
      </c>
      <c r="Z537" s="3">
        <f t="shared" si="97"/>
      </c>
      <c r="AA537" s="60" t="str">
        <f t="shared" si="98"/>
        <v> </v>
      </c>
    </row>
    <row r="538" spans="1:27" ht="15">
      <c r="A538" s="52">
        <f t="shared" si="88"/>
      </c>
      <c r="E538" s="52" t="str">
        <f t="shared" si="89"/>
        <v> </v>
      </c>
      <c r="F538" s="53" t="str">
        <f t="shared" si="90"/>
        <v> </v>
      </c>
      <c r="G538" s="54" t="str">
        <f t="shared" si="91"/>
        <v> </v>
      </c>
      <c r="H538" s="55" t="str">
        <f t="shared" si="92"/>
        <v> </v>
      </c>
      <c r="I538" s="56" t="str">
        <f t="shared" si="93"/>
        <v> </v>
      </c>
      <c r="J538" s="56" t="str">
        <f t="shared" si="94"/>
        <v> </v>
      </c>
      <c r="K538" s="55" t="str">
        <f t="shared" si="95"/>
        <v> </v>
      </c>
      <c r="V538" s="3">
        <f t="shared" si="96"/>
      </c>
      <c r="W538" s="3">
        <f t="shared" si="96"/>
      </c>
      <c r="Z538" s="3">
        <f t="shared" si="97"/>
      </c>
      <c r="AA538" s="60" t="str">
        <f t="shared" si="98"/>
        <v> </v>
      </c>
    </row>
    <row r="539" spans="1:27" ht="15">
      <c r="A539" s="52">
        <f t="shared" si="88"/>
      </c>
      <c r="E539" s="52" t="str">
        <f t="shared" si="89"/>
        <v> </v>
      </c>
      <c r="F539" s="53" t="str">
        <f t="shared" si="90"/>
        <v> </v>
      </c>
      <c r="G539" s="54" t="str">
        <f t="shared" si="91"/>
        <v> </v>
      </c>
      <c r="H539" s="55" t="str">
        <f t="shared" si="92"/>
        <v> </v>
      </c>
      <c r="I539" s="56" t="str">
        <f t="shared" si="93"/>
        <v> </v>
      </c>
      <c r="J539" s="56" t="str">
        <f t="shared" si="94"/>
        <v> </v>
      </c>
      <c r="K539" s="55" t="str">
        <f t="shared" si="95"/>
        <v> </v>
      </c>
      <c r="V539" s="3">
        <f t="shared" si="96"/>
      </c>
      <c r="W539" s="3">
        <f t="shared" si="96"/>
      </c>
      <c r="Z539" s="3">
        <f t="shared" si="97"/>
      </c>
      <c r="AA539" s="60" t="str">
        <f t="shared" si="98"/>
        <v> </v>
      </c>
    </row>
    <row r="540" spans="1:27" ht="15">
      <c r="A540" s="52">
        <f t="shared" si="88"/>
      </c>
      <c r="E540" s="52" t="str">
        <f t="shared" si="89"/>
        <v> </v>
      </c>
      <c r="F540" s="53" t="str">
        <f t="shared" si="90"/>
        <v> </v>
      </c>
      <c r="G540" s="54" t="str">
        <f t="shared" si="91"/>
        <v> </v>
      </c>
      <c r="H540" s="55" t="str">
        <f t="shared" si="92"/>
        <v> </v>
      </c>
      <c r="I540" s="56" t="str">
        <f t="shared" si="93"/>
        <v> </v>
      </c>
      <c r="J540" s="56" t="str">
        <f t="shared" si="94"/>
        <v> </v>
      </c>
      <c r="K540" s="55" t="str">
        <f t="shared" si="95"/>
        <v> </v>
      </c>
      <c r="V540" s="3">
        <f t="shared" si="96"/>
      </c>
      <c r="W540" s="3">
        <f t="shared" si="96"/>
      </c>
      <c r="Z540" s="3">
        <f t="shared" si="97"/>
      </c>
      <c r="AA540" s="60" t="str">
        <f t="shared" si="98"/>
        <v> </v>
      </c>
    </row>
    <row r="541" spans="1:27" ht="15">
      <c r="A541" s="52">
        <f t="shared" si="88"/>
      </c>
      <c r="E541" s="52" t="str">
        <f t="shared" si="89"/>
        <v> </v>
      </c>
      <c r="F541" s="53" t="str">
        <f t="shared" si="90"/>
        <v> </v>
      </c>
      <c r="G541" s="54" t="str">
        <f t="shared" si="91"/>
        <v> </v>
      </c>
      <c r="H541" s="55" t="str">
        <f t="shared" si="92"/>
        <v> </v>
      </c>
      <c r="I541" s="56" t="str">
        <f t="shared" si="93"/>
        <v> </v>
      </c>
      <c r="J541" s="56" t="str">
        <f t="shared" si="94"/>
        <v> </v>
      </c>
      <c r="K541" s="55" t="str">
        <f t="shared" si="95"/>
        <v> </v>
      </c>
      <c r="V541" s="3">
        <f t="shared" si="96"/>
      </c>
      <c r="W541" s="3">
        <f t="shared" si="96"/>
      </c>
      <c r="Z541" s="3">
        <f t="shared" si="97"/>
      </c>
      <c r="AA541" s="60" t="str">
        <f t="shared" si="98"/>
        <v> </v>
      </c>
    </row>
    <row r="542" spans="1:27" ht="15">
      <c r="A542" s="52">
        <f t="shared" si="88"/>
      </c>
      <c r="E542" s="52" t="str">
        <f t="shared" si="89"/>
        <v> </v>
      </c>
      <c r="F542" s="53" t="str">
        <f t="shared" si="90"/>
        <v> </v>
      </c>
      <c r="G542" s="54" t="str">
        <f t="shared" si="91"/>
        <v> </v>
      </c>
      <c r="H542" s="55" t="str">
        <f t="shared" si="92"/>
        <v> </v>
      </c>
      <c r="I542" s="56" t="str">
        <f t="shared" si="93"/>
        <v> </v>
      </c>
      <c r="J542" s="56" t="str">
        <f t="shared" si="94"/>
        <v> </v>
      </c>
      <c r="K542" s="55" t="str">
        <f t="shared" si="95"/>
        <v> </v>
      </c>
      <c r="V542" s="3">
        <f t="shared" si="96"/>
      </c>
      <c r="W542" s="3">
        <f t="shared" si="96"/>
      </c>
      <c r="Z542" s="3">
        <f t="shared" si="97"/>
      </c>
      <c r="AA542" s="60" t="str">
        <f t="shared" si="98"/>
        <v> </v>
      </c>
    </row>
    <row r="543" spans="1:27" ht="15">
      <c r="A543" s="52">
        <f t="shared" si="88"/>
      </c>
      <c r="E543" s="52" t="str">
        <f t="shared" si="89"/>
        <v> </v>
      </c>
      <c r="F543" s="53" t="str">
        <f t="shared" si="90"/>
        <v> </v>
      </c>
      <c r="G543" s="54" t="str">
        <f t="shared" si="91"/>
        <v> </v>
      </c>
      <c r="H543" s="55" t="str">
        <f t="shared" si="92"/>
        <v> </v>
      </c>
      <c r="I543" s="56" t="str">
        <f t="shared" si="93"/>
        <v> </v>
      </c>
      <c r="J543" s="56" t="str">
        <f t="shared" si="94"/>
        <v> </v>
      </c>
      <c r="K543" s="55" t="str">
        <f t="shared" si="95"/>
        <v> </v>
      </c>
      <c r="V543" s="3">
        <f t="shared" si="96"/>
      </c>
      <c r="W543" s="3">
        <f t="shared" si="96"/>
      </c>
      <c r="Z543" s="3">
        <f t="shared" si="97"/>
      </c>
      <c r="AA543" s="60" t="str">
        <f t="shared" si="98"/>
        <v> </v>
      </c>
    </row>
    <row r="544" spans="1:27" ht="15">
      <c r="A544" s="52">
        <f t="shared" si="88"/>
      </c>
      <c r="E544" s="52" t="str">
        <f t="shared" si="89"/>
        <v> </v>
      </c>
      <c r="F544" s="53" t="str">
        <f t="shared" si="90"/>
        <v> </v>
      </c>
      <c r="G544" s="54" t="str">
        <f t="shared" si="91"/>
        <v> </v>
      </c>
      <c r="H544" s="55" t="str">
        <f t="shared" si="92"/>
        <v> </v>
      </c>
      <c r="I544" s="56" t="str">
        <f t="shared" si="93"/>
        <v> </v>
      </c>
      <c r="J544" s="56" t="str">
        <f t="shared" si="94"/>
        <v> </v>
      </c>
      <c r="K544" s="55" t="str">
        <f t="shared" si="95"/>
        <v> </v>
      </c>
      <c r="V544" s="3">
        <f t="shared" si="96"/>
      </c>
      <c r="W544" s="3">
        <f t="shared" si="96"/>
      </c>
      <c r="Z544" s="3">
        <f t="shared" si="97"/>
      </c>
      <c r="AA544" s="60" t="str">
        <f t="shared" si="98"/>
        <v> </v>
      </c>
    </row>
    <row r="545" spans="1:27" ht="15">
      <c r="A545" s="52">
        <f t="shared" si="88"/>
      </c>
      <c r="E545" s="52" t="str">
        <f t="shared" si="89"/>
        <v> </v>
      </c>
      <c r="F545" s="53" t="str">
        <f t="shared" si="90"/>
        <v> </v>
      </c>
      <c r="G545" s="54" t="str">
        <f t="shared" si="91"/>
        <v> </v>
      </c>
      <c r="H545" s="55" t="str">
        <f t="shared" si="92"/>
        <v> </v>
      </c>
      <c r="I545" s="56" t="str">
        <f t="shared" si="93"/>
        <v> </v>
      </c>
      <c r="J545" s="56" t="str">
        <f t="shared" si="94"/>
        <v> </v>
      </c>
      <c r="K545" s="55" t="str">
        <f t="shared" si="95"/>
        <v> </v>
      </c>
      <c r="V545" s="3">
        <f t="shared" si="96"/>
      </c>
      <c r="W545" s="3">
        <f t="shared" si="96"/>
      </c>
      <c r="Z545" s="3">
        <f t="shared" si="97"/>
      </c>
      <c r="AA545" s="60" t="str">
        <f t="shared" si="98"/>
        <v> </v>
      </c>
    </row>
    <row r="546" spans="1:27" ht="15">
      <c r="A546" s="52">
        <f t="shared" si="88"/>
      </c>
      <c r="E546" s="52" t="str">
        <f t="shared" si="89"/>
        <v> </v>
      </c>
      <c r="F546" s="53" t="str">
        <f t="shared" si="90"/>
        <v> </v>
      </c>
      <c r="G546" s="54" t="str">
        <f t="shared" si="91"/>
        <v> </v>
      </c>
      <c r="H546" s="55" t="str">
        <f t="shared" si="92"/>
        <v> </v>
      </c>
      <c r="I546" s="56" t="str">
        <f t="shared" si="93"/>
        <v> </v>
      </c>
      <c r="J546" s="56" t="str">
        <f t="shared" si="94"/>
        <v> </v>
      </c>
      <c r="K546" s="55" t="str">
        <f t="shared" si="95"/>
        <v> </v>
      </c>
      <c r="V546" s="3">
        <f t="shared" si="96"/>
      </c>
      <c r="W546" s="3">
        <f t="shared" si="96"/>
      </c>
      <c r="Z546" s="3">
        <f t="shared" si="97"/>
      </c>
      <c r="AA546" s="60" t="str">
        <f t="shared" si="98"/>
        <v> </v>
      </c>
    </row>
    <row r="547" spans="1:27" ht="15">
      <c r="A547" s="52">
        <f t="shared" si="88"/>
      </c>
      <c r="E547" s="52" t="str">
        <f t="shared" si="89"/>
        <v> </v>
      </c>
      <c r="F547" s="53" t="str">
        <f t="shared" si="90"/>
        <v> </v>
      </c>
      <c r="G547" s="54" t="str">
        <f t="shared" si="91"/>
        <v> </v>
      </c>
      <c r="H547" s="55" t="str">
        <f t="shared" si="92"/>
        <v> </v>
      </c>
      <c r="I547" s="56" t="str">
        <f t="shared" si="93"/>
        <v> </v>
      </c>
      <c r="J547" s="56" t="str">
        <f t="shared" si="94"/>
        <v> </v>
      </c>
      <c r="K547" s="55" t="str">
        <f t="shared" si="95"/>
        <v> </v>
      </c>
      <c r="V547" s="3">
        <f t="shared" si="96"/>
      </c>
      <c r="W547" s="3">
        <f t="shared" si="96"/>
      </c>
      <c r="Z547" s="3">
        <f t="shared" si="97"/>
      </c>
      <c r="AA547" s="60" t="str">
        <f t="shared" si="98"/>
        <v> </v>
      </c>
    </row>
    <row r="548" spans="1:27" ht="15">
      <c r="A548" s="52">
        <f t="shared" si="88"/>
      </c>
      <c r="E548" s="52" t="str">
        <f t="shared" si="89"/>
        <v> </v>
      </c>
      <c r="F548" s="53" t="str">
        <f t="shared" si="90"/>
        <v> </v>
      </c>
      <c r="G548" s="54" t="str">
        <f t="shared" si="91"/>
        <v> </v>
      </c>
      <c r="H548" s="55" t="str">
        <f t="shared" si="92"/>
        <v> </v>
      </c>
      <c r="I548" s="56" t="str">
        <f t="shared" si="93"/>
        <v> </v>
      </c>
      <c r="J548" s="56" t="str">
        <f t="shared" si="94"/>
        <v> </v>
      </c>
      <c r="K548" s="55" t="str">
        <f t="shared" si="95"/>
        <v> </v>
      </c>
      <c r="V548" s="3">
        <f t="shared" si="96"/>
      </c>
      <c r="W548" s="3">
        <f t="shared" si="96"/>
      </c>
      <c r="Z548" s="3">
        <f t="shared" si="97"/>
      </c>
      <c r="AA548" s="60" t="str">
        <f t="shared" si="98"/>
        <v> </v>
      </c>
    </row>
    <row r="549" spans="1:27" ht="15">
      <c r="A549" s="52">
        <f t="shared" si="88"/>
      </c>
      <c r="E549" s="52" t="str">
        <f t="shared" si="89"/>
        <v> </v>
      </c>
      <c r="F549" s="53" t="str">
        <f t="shared" si="90"/>
        <v> </v>
      </c>
      <c r="G549" s="54" t="str">
        <f t="shared" si="91"/>
        <v> </v>
      </c>
      <c r="H549" s="55" t="str">
        <f t="shared" si="92"/>
        <v> </v>
      </c>
      <c r="I549" s="56" t="str">
        <f t="shared" si="93"/>
        <v> </v>
      </c>
      <c r="J549" s="56" t="str">
        <f t="shared" si="94"/>
        <v> </v>
      </c>
      <c r="K549" s="55" t="str">
        <f t="shared" si="95"/>
        <v> </v>
      </c>
      <c r="V549" s="3">
        <f t="shared" si="96"/>
      </c>
      <c r="W549" s="3">
        <f t="shared" si="96"/>
      </c>
      <c r="Z549" s="3">
        <f t="shared" si="97"/>
      </c>
      <c r="AA549" s="60" t="str">
        <f t="shared" si="98"/>
        <v> </v>
      </c>
    </row>
    <row r="550" spans="1:27" ht="15">
      <c r="A550" s="52">
        <f t="shared" si="88"/>
      </c>
      <c r="E550" s="52" t="str">
        <f t="shared" si="89"/>
        <v> </v>
      </c>
      <c r="F550" s="53" t="str">
        <f t="shared" si="90"/>
        <v> </v>
      </c>
      <c r="G550" s="54" t="str">
        <f t="shared" si="91"/>
        <v> </v>
      </c>
      <c r="H550" s="55" t="str">
        <f t="shared" si="92"/>
        <v> </v>
      </c>
      <c r="I550" s="56" t="str">
        <f t="shared" si="93"/>
        <v> </v>
      </c>
      <c r="J550" s="56" t="str">
        <f t="shared" si="94"/>
        <v> </v>
      </c>
      <c r="K550" s="55" t="str">
        <f t="shared" si="95"/>
        <v> </v>
      </c>
      <c r="V550" s="3">
        <f t="shared" si="96"/>
      </c>
      <c r="W550" s="3">
        <f t="shared" si="96"/>
      </c>
      <c r="Z550" s="3">
        <f t="shared" si="97"/>
      </c>
      <c r="AA550" s="60" t="str">
        <f t="shared" si="98"/>
        <v> </v>
      </c>
    </row>
    <row r="551" spans="1:27" ht="15">
      <c r="A551" s="52">
        <f aca="true" t="shared" si="99" ref="A551:A614">IF(ISBLANK(M551),"",A550+1)</f>
      </c>
      <c r="E551" s="52" t="str">
        <f t="shared" si="89"/>
        <v> </v>
      </c>
      <c r="F551" s="53" t="str">
        <f t="shared" si="90"/>
        <v> </v>
      </c>
      <c r="G551" s="54" t="str">
        <f t="shared" si="91"/>
        <v> </v>
      </c>
      <c r="H551" s="55" t="str">
        <f t="shared" si="92"/>
        <v> </v>
      </c>
      <c r="I551" s="56" t="str">
        <f t="shared" si="93"/>
        <v> </v>
      </c>
      <c r="J551" s="56" t="str">
        <f t="shared" si="94"/>
        <v> </v>
      </c>
      <c r="K551" s="55" t="str">
        <f t="shared" si="95"/>
        <v> </v>
      </c>
      <c r="V551" s="3">
        <f t="shared" si="96"/>
      </c>
      <c r="W551" s="3">
        <f t="shared" si="96"/>
      </c>
      <c r="Z551" s="3">
        <f t="shared" si="97"/>
      </c>
      <c r="AA551" s="60" t="str">
        <f t="shared" si="98"/>
        <v> </v>
      </c>
    </row>
    <row r="552" spans="1:27" ht="15">
      <c r="A552" s="52">
        <f t="shared" si="99"/>
      </c>
      <c r="E552" s="52" t="str">
        <f t="shared" si="89"/>
        <v> </v>
      </c>
      <c r="F552" s="53" t="str">
        <f t="shared" si="90"/>
        <v> </v>
      </c>
      <c r="G552" s="54" t="str">
        <f t="shared" si="91"/>
        <v> </v>
      </c>
      <c r="H552" s="55" t="str">
        <f t="shared" si="92"/>
        <v> </v>
      </c>
      <c r="I552" s="56" t="str">
        <f t="shared" si="93"/>
        <v> </v>
      </c>
      <c r="J552" s="56" t="str">
        <f t="shared" si="94"/>
        <v> </v>
      </c>
      <c r="K552" s="55" t="str">
        <f t="shared" si="95"/>
        <v> </v>
      </c>
      <c r="V552" s="3">
        <f t="shared" si="96"/>
      </c>
      <c r="W552" s="3">
        <f t="shared" si="96"/>
      </c>
      <c r="Z552" s="3">
        <f t="shared" si="97"/>
      </c>
      <c r="AA552" s="60" t="str">
        <f t="shared" si="98"/>
        <v> </v>
      </c>
    </row>
    <row r="553" spans="1:27" ht="15">
      <c r="A553" s="52">
        <f t="shared" si="99"/>
      </c>
      <c r="E553" s="52" t="str">
        <f t="shared" si="89"/>
        <v> </v>
      </c>
      <c r="F553" s="53" t="str">
        <f t="shared" si="90"/>
        <v> </v>
      </c>
      <c r="G553" s="54" t="str">
        <f t="shared" si="91"/>
        <v> </v>
      </c>
      <c r="H553" s="55" t="str">
        <f t="shared" si="92"/>
        <v> </v>
      </c>
      <c r="I553" s="56" t="str">
        <f t="shared" si="93"/>
        <v> </v>
      </c>
      <c r="J553" s="56" t="str">
        <f t="shared" si="94"/>
        <v> </v>
      </c>
      <c r="K553" s="55" t="str">
        <f t="shared" si="95"/>
        <v> </v>
      </c>
      <c r="V553" s="3">
        <f t="shared" si="96"/>
      </c>
      <c r="W553" s="3">
        <f t="shared" si="96"/>
      </c>
      <c r="Z553" s="3">
        <f t="shared" si="97"/>
      </c>
      <c r="AA553" s="60" t="str">
        <f t="shared" si="98"/>
        <v> </v>
      </c>
    </row>
    <row r="554" spans="1:27" ht="15">
      <c r="A554" s="52">
        <f t="shared" si="99"/>
      </c>
      <c r="E554" s="52" t="str">
        <f t="shared" si="89"/>
        <v> </v>
      </c>
      <c r="F554" s="53" t="str">
        <f t="shared" si="90"/>
        <v> </v>
      </c>
      <c r="G554" s="54" t="str">
        <f t="shared" si="91"/>
        <v> </v>
      </c>
      <c r="H554" s="55" t="str">
        <f t="shared" si="92"/>
        <v> </v>
      </c>
      <c r="I554" s="56" t="str">
        <f t="shared" si="93"/>
        <v> </v>
      </c>
      <c r="J554" s="56" t="str">
        <f t="shared" si="94"/>
        <v> </v>
      </c>
      <c r="K554" s="55" t="str">
        <f t="shared" si="95"/>
        <v> </v>
      </c>
      <c r="V554" s="3">
        <f t="shared" si="96"/>
      </c>
      <c r="W554" s="3">
        <f t="shared" si="96"/>
      </c>
      <c r="Z554" s="3">
        <f t="shared" si="97"/>
      </c>
      <c r="AA554" s="60" t="str">
        <f t="shared" si="98"/>
        <v> </v>
      </c>
    </row>
    <row r="555" spans="1:27" ht="15">
      <c r="A555" s="52">
        <f t="shared" si="99"/>
      </c>
      <c r="E555" s="52" t="str">
        <f t="shared" si="89"/>
        <v> </v>
      </c>
      <c r="F555" s="53" t="str">
        <f t="shared" si="90"/>
        <v> </v>
      </c>
      <c r="G555" s="54" t="str">
        <f t="shared" si="91"/>
        <v> </v>
      </c>
      <c r="H555" s="55" t="str">
        <f t="shared" si="92"/>
        <v> </v>
      </c>
      <c r="I555" s="56" t="str">
        <f t="shared" si="93"/>
        <v> </v>
      </c>
      <c r="J555" s="56" t="str">
        <f t="shared" si="94"/>
        <v> </v>
      </c>
      <c r="K555" s="55" t="str">
        <f t="shared" si="95"/>
        <v> </v>
      </c>
      <c r="V555" s="3">
        <f t="shared" si="96"/>
      </c>
      <c r="W555" s="3">
        <f t="shared" si="96"/>
      </c>
      <c r="Z555" s="3">
        <f t="shared" si="97"/>
      </c>
      <c r="AA555" s="60" t="str">
        <f t="shared" si="98"/>
        <v> </v>
      </c>
    </row>
    <row r="556" spans="1:27" ht="15">
      <c r="A556" s="52">
        <f t="shared" si="99"/>
      </c>
      <c r="E556" s="52" t="str">
        <f t="shared" si="89"/>
        <v> </v>
      </c>
      <c r="F556" s="53" t="str">
        <f t="shared" si="90"/>
        <v> </v>
      </c>
      <c r="G556" s="54" t="str">
        <f t="shared" si="91"/>
        <v> </v>
      </c>
      <c r="H556" s="55" t="str">
        <f t="shared" si="92"/>
        <v> </v>
      </c>
      <c r="I556" s="56" t="str">
        <f t="shared" si="93"/>
        <v> </v>
      </c>
      <c r="J556" s="56" t="str">
        <f t="shared" si="94"/>
        <v> </v>
      </c>
      <c r="K556" s="55" t="str">
        <f t="shared" si="95"/>
        <v> </v>
      </c>
      <c r="V556" s="3">
        <f t="shared" si="96"/>
      </c>
      <c r="W556" s="3">
        <f t="shared" si="96"/>
      </c>
      <c r="Z556" s="3">
        <f t="shared" si="97"/>
      </c>
      <c r="AA556" s="60" t="str">
        <f t="shared" si="98"/>
        <v> </v>
      </c>
    </row>
    <row r="557" spans="1:27" ht="15">
      <c r="A557" s="52">
        <f t="shared" si="99"/>
      </c>
      <c r="E557" s="52" t="str">
        <f t="shared" si="89"/>
        <v> </v>
      </c>
      <c r="F557" s="53" t="str">
        <f t="shared" si="90"/>
        <v> </v>
      </c>
      <c r="G557" s="54" t="str">
        <f t="shared" si="91"/>
        <v> </v>
      </c>
      <c r="H557" s="55" t="str">
        <f t="shared" si="92"/>
        <v> </v>
      </c>
      <c r="I557" s="56" t="str">
        <f t="shared" si="93"/>
        <v> </v>
      </c>
      <c r="J557" s="56" t="str">
        <f t="shared" si="94"/>
        <v> </v>
      </c>
      <c r="K557" s="55" t="str">
        <f t="shared" si="95"/>
        <v> </v>
      </c>
      <c r="V557" s="3">
        <f t="shared" si="96"/>
      </c>
      <c r="W557" s="3">
        <f t="shared" si="96"/>
      </c>
      <c r="Z557" s="3">
        <f t="shared" si="97"/>
      </c>
      <c r="AA557" s="60" t="str">
        <f t="shared" si="98"/>
        <v> </v>
      </c>
    </row>
    <row r="558" spans="1:27" ht="15">
      <c r="A558" s="52">
        <f t="shared" si="99"/>
      </c>
      <c r="E558" s="52" t="str">
        <f t="shared" si="89"/>
        <v> </v>
      </c>
      <c r="F558" s="53" t="str">
        <f t="shared" si="90"/>
        <v> </v>
      </c>
      <c r="G558" s="54" t="str">
        <f t="shared" si="91"/>
        <v> </v>
      </c>
      <c r="H558" s="55" t="str">
        <f t="shared" si="92"/>
        <v> </v>
      </c>
      <c r="I558" s="56" t="str">
        <f t="shared" si="93"/>
        <v> </v>
      </c>
      <c r="J558" s="56" t="str">
        <f t="shared" si="94"/>
        <v> </v>
      </c>
      <c r="K558" s="55" t="str">
        <f t="shared" si="95"/>
        <v> </v>
      </c>
      <c r="V558" s="3">
        <f t="shared" si="96"/>
      </c>
      <c r="W558" s="3">
        <f t="shared" si="96"/>
      </c>
      <c r="Z558" s="3">
        <f t="shared" si="97"/>
      </c>
      <c r="AA558" s="60" t="str">
        <f t="shared" si="98"/>
        <v> </v>
      </c>
    </row>
    <row r="559" spans="1:27" ht="15">
      <c r="A559" s="52">
        <f t="shared" si="99"/>
      </c>
      <c r="E559" s="52" t="str">
        <f t="shared" si="89"/>
        <v> </v>
      </c>
      <c r="F559" s="53" t="str">
        <f t="shared" si="90"/>
        <v> </v>
      </c>
      <c r="G559" s="54" t="str">
        <f t="shared" si="91"/>
        <v> </v>
      </c>
      <c r="H559" s="55" t="str">
        <f t="shared" si="92"/>
        <v> </v>
      </c>
      <c r="I559" s="56" t="str">
        <f t="shared" si="93"/>
        <v> </v>
      </c>
      <c r="J559" s="56" t="str">
        <f t="shared" si="94"/>
        <v> </v>
      </c>
      <c r="K559" s="55" t="str">
        <f t="shared" si="95"/>
        <v> </v>
      </c>
      <c r="V559" s="3">
        <f t="shared" si="96"/>
      </c>
      <c r="W559" s="3">
        <f t="shared" si="96"/>
      </c>
      <c r="Z559" s="3">
        <f t="shared" si="97"/>
      </c>
      <c r="AA559" s="60" t="str">
        <f t="shared" si="98"/>
        <v> </v>
      </c>
    </row>
    <row r="560" spans="1:27" ht="15">
      <c r="A560" s="52">
        <f t="shared" si="99"/>
      </c>
      <c r="E560" s="52" t="str">
        <f t="shared" si="89"/>
        <v> </v>
      </c>
      <c r="F560" s="53" t="str">
        <f t="shared" si="90"/>
        <v> </v>
      </c>
      <c r="G560" s="54" t="str">
        <f t="shared" si="91"/>
        <v> </v>
      </c>
      <c r="H560" s="55" t="str">
        <f t="shared" si="92"/>
        <v> </v>
      </c>
      <c r="I560" s="56" t="str">
        <f t="shared" si="93"/>
        <v> </v>
      </c>
      <c r="J560" s="56" t="str">
        <f t="shared" si="94"/>
        <v> </v>
      </c>
      <c r="K560" s="55" t="str">
        <f t="shared" si="95"/>
        <v> </v>
      </c>
      <c r="V560" s="3">
        <f t="shared" si="96"/>
      </c>
      <c r="W560" s="3">
        <f t="shared" si="96"/>
      </c>
      <c r="Z560" s="3">
        <f t="shared" si="97"/>
      </c>
      <c r="AA560" s="60" t="str">
        <f t="shared" si="98"/>
        <v> </v>
      </c>
    </row>
    <row r="561" spans="1:27" ht="15">
      <c r="A561" s="52">
        <f t="shared" si="99"/>
      </c>
      <c r="E561" s="52" t="str">
        <f t="shared" si="89"/>
        <v> </v>
      </c>
      <c r="F561" s="53" t="str">
        <f t="shared" si="90"/>
        <v> </v>
      </c>
      <c r="G561" s="54" t="str">
        <f t="shared" si="91"/>
        <v> </v>
      </c>
      <c r="H561" s="55" t="str">
        <f t="shared" si="92"/>
        <v> </v>
      </c>
      <c r="I561" s="56" t="str">
        <f t="shared" si="93"/>
        <v> </v>
      </c>
      <c r="J561" s="56" t="str">
        <f t="shared" si="94"/>
        <v> </v>
      </c>
      <c r="K561" s="55" t="str">
        <f t="shared" si="95"/>
        <v> </v>
      </c>
      <c r="V561" s="3">
        <f t="shared" si="96"/>
      </c>
      <c r="W561" s="3">
        <f t="shared" si="96"/>
      </c>
      <c r="Z561" s="3">
        <f t="shared" si="97"/>
      </c>
      <c r="AA561" s="60" t="str">
        <f t="shared" si="98"/>
        <v> </v>
      </c>
    </row>
    <row r="562" spans="1:27" ht="15">
      <c r="A562" s="52">
        <f t="shared" si="99"/>
      </c>
      <c r="E562" s="52" t="str">
        <f t="shared" si="89"/>
        <v> </v>
      </c>
      <c r="F562" s="53" t="str">
        <f t="shared" si="90"/>
        <v> </v>
      </c>
      <c r="G562" s="54" t="str">
        <f t="shared" si="91"/>
        <v> </v>
      </c>
      <c r="H562" s="55" t="str">
        <f t="shared" si="92"/>
        <v> </v>
      </c>
      <c r="I562" s="56" t="str">
        <f t="shared" si="93"/>
        <v> </v>
      </c>
      <c r="J562" s="56" t="str">
        <f t="shared" si="94"/>
        <v> </v>
      </c>
      <c r="K562" s="55" t="str">
        <f t="shared" si="95"/>
        <v> </v>
      </c>
      <c r="V562" s="3">
        <f t="shared" si="96"/>
      </c>
      <c r="W562" s="3">
        <f t="shared" si="96"/>
      </c>
      <c r="Z562" s="3">
        <f t="shared" si="97"/>
      </c>
      <c r="AA562" s="60" t="str">
        <f t="shared" si="98"/>
        <v> </v>
      </c>
    </row>
    <row r="563" spans="1:27" ht="15">
      <c r="A563" s="52">
        <f t="shared" si="99"/>
      </c>
      <c r="E563" s="52" t="str">
        <f t="shared" si="89"/>
        <v> </v>
      </c>
      <c r="F563" s="53" t="str">
        <f t="shared" si="90"/>
        <v> </v>
      </c>
      <c r="G563" s="54" t="str">
        <f t="shared" si="91"/>
        <v> </v>
      </c>
      <c r="H563" s="55" t="str">
        <f t="shared" si="92"/>
        <v> </v>
      </c>
      <c r="I563" s="56" t="str">
        <f t="shared" si="93"/>
        <v> </v>
      </c>
      <c r="J563" s="56" t="str">
        <f t="shared" si="94"/>
        <v> </v>
      </c>
      <c r="K563" s="55" t="str">
        <f t="shared" si="95"/>
        <v> </v>
      </c>
      <c r="V563" s="3">
        <f t="shared" si="96"/>
      </c>
      <c r="W563" s="3">
        <f t="shared" si="96"/>
      </c>
      <c r="Z563" s="3">
        <f t="shared" si="97"/>
      </c>
      <c r="AA563" s="60" t="str">
        <f t="shared" si="98"/>
        <v> </v>
      </c>
    </row>
    <row r="564" spans="1:27" ht="15">
      <c r="A564" s="52">
        <f t="shared" si="99"/>
      </c>
      <c r="E564" s="52" t="str">
        <f t="shared" si="89"/>
        <v> </v>
      </c>
      <c r="F564" s="53" t="str">
        <f t="shared" si="90"/>
        <v> </v>
      </c>
      <c r="G564" s="54" t="str">
        <f t="shared" si="91"/>
        <v> </v>
      </c>
      <c r="H564" s="55" t="str">
        <f t="shared" si="92"/>
        <v> </v>
      </c>
      <c r="I564" s="56" t="str">
        <f t="shared" si="93"/>
        <v> </v>
      </c>
      <c r="J564" s="56" t="str">
        <f t="shared" si="94"/>
        <v> </v>
      </c>
      <c r="K564" s="55" t="str">
        <f t="shared" si="95"/>
        <v> </v>
      </c>
      <c r="V564" s="3">
        <f t="shared" si="96"/>
      </c>
      <c r="W564" s="3">
        <f t="shared" si="96"/>
      </c>
      <c r="Z564" s="3">
        <f t="shared" si="97"/>
      </c>
      <c r="AA564" s="60" t="str">
        <f t="shared" si="98"/>
        <v> </v>
      </c>
    </row>
    <row r="565" spans="1:27" ht="15">
      <c r="A565" s="52">
        <f t="shared" si="99"/>
      </c>
      <c r="E565" s="52" t="str">
        <f t="shared" si="89"/>
        <v> </v>
      </c>
      <c r="F565" s="53" t="str">
        <f t="shared" si="90"/>
        <v> </v>
      </c>
      <c r="G565" s="54" t="str">
        <f t="shared" si="91"/>
        <v> </v>
      </c>
      <c r="H565" s="55" t="str">
        <f t="shared" si="92"/>
        <v> </v>
      </c>
      <c r="I565" s="56" t="str">
        <f t="shared" si="93"/>
        <v> </v>
      </c>
      <c r="J565" s="56" t="str">
        <f t="shared" si="94"/>
        <v> </v>
      </c>
      <c r="K565" s="55" t="str">
        <f t="shared" si="95"/>
        <v> </v>
      </c>
      <c r="V565" s="3">
        <f t="shared" si="96"/>
      </c>
      <c r="W565" s="3">
        <f t="shared" si="96"/>
      </c>
      <c r="Z565" s="3">
        <f t="shared" si="97"/>
      </c>
      <c r="AA565" s="60" t="str">
        <f t="shared" si="98"/>
        <v> </v>
      </c>
    </row>
    <row r="566" spans="1:27" ht="15">
      <c r="A566" s="52">
        <f t="shared" si="99"/>
      </c>
      <c r="E566" s="52" t="str">
        <f t="shared" si="89"/>
        <v> </v>
      </c>
      <c r="F566" s="53" t="str">
        <f t="shared" si="90"/>
        <v> </v>
      </c>
      <c r="G566" s="54" t="str">
        <f t="shared" si="91"/>
        <v> </v>
      </c>
      <c r="H566" s="55" t="str">
        <f t="shared" si="92"/>
        <v> </v>
      </c>
      <c r="I566" s="56" t="str">
        <f t="shared" si="93"/>
        <v> </v>
      </c>
      <c r="J566" s="56" t="str">
        <f t="shared" si="94"/>
        <v> </v>
      </c>
      <c r="K566" s="55" t="str">
        <f t="shared" si="95"/>
        <v> </v>
      </c>
      <c r="V566" s="3">
        <f t="shared" si="96"/>
      </c>
      <c r="W566" s="3">
        <f t="shared" si="96"/>
      </c>
      <c r="Z566" s="3">
        <f t="shared" si="97"/>
      </c>
      <c r="AA566" s="60" t="str">
        <f t="shared" si="98"/>
        <v> </v>
      </c>
    </row>
    <row r="567" spans="1:27" ht="15">
      <c r="A567" s="52">
        <f t="shared" si="99"/>
      </c>
      <c r="E567" s="52" t="str">
        <f t="shared" si="89"/>
        <v> </v>
      </c>
      <c r="F567" s="53" t="str">
        <f t="shared" si="90"/>
        <v> </v>
      </c>
      <c r="G567" s="54" t="str">
        <f t="shared" si="91"/>
        <v> </v>
      </c>
      <c r="H567" s="55" t="str">
        <f t="shared" si="92"/>
        <v> </v>
      </c>
      <c r="I567" s="56" t="str">
        <f t="shared" si="93"/>
        <v> </v>
      </c>
      <c r="J567" s="56" t="str">
        <f t="shared" si="94"/>
        <v> </v>
      </c>
      <c r="K567" s="55" t="str">
        <f t="shared" si="95"/>
        <v> </v>
      </c>
      <c r="V567" s="3">
        <f t="shared" si="96"/>
      </c>
      <c r="W567" s="3">
        <f t="shared" si="96"/>
      </c>
      <c r="Z567" s="3">
        <f t="shared" si="97"/>
      </c>
      <c r="AA567" s="60" t="str">
        <f t="shared" si="98"/>
        <v> </v>
      </c>
    </row>
    <row r="568" spans="1:27" ht="15">
      <c r="A568" s="52">
        <f t="shared" si="99"/>
      </c>
      <c r="E568" s="52" t="str">
        <f t="shared" si="89"/>
        <v> </v>
      </c>
      <c r="F568" s="53" t="str">
        <f t="shared" si="90"/>
        <v> </v>
      </c>
      <c r="G568" s="54" t="str">
        <f t="shared" si="91"/>
        <v> </v>
      </c>
      <c r="H568" s="55" t="str">
        <f t="shared" si="92"/>
        <v> </v>
      </c>
      <c r="I568" s="56" t="str">
        <f t="shared" si="93"/>
        <v> </v>
      </c>
      <c r="J568" s="56" t="str">
        <f t="shared" si="94"/>
        <v> </v>
      </c>
      <c r="K568" s="55" t="str">
        <f t="shared" si="95"/>
        <v> </v>
      </c>
      <c r="V568" s="3">
        <f t="shared" si="96"/>
      </c>
      <c r="W568" s="3">
        <f t="shared" si="96"/>
      </c>
      <c r="Z568" s="3">
        <f t="shared" si="97"/>
      </c>
      <c r="AA568" s="60" t="str">
        <f t="shared" si="98"/>
        <v> </v>
      </c>
    </row>
    <row r="569" spans="1:27" ht="15">
      <c r="A569" s="52">
        <f t="shared" si="99"/>
      </c>
      <c r="E569" s="52" t="str">
        <f t="shared" si="89"/>
        <v> </v>
      </c>
      <c r="F569" s="53" t="str">
        <f t="shared" si="90"/>
        <v> </v>
      </c>
      <c r="G569" s="54" t="str">
        <f t="shared" si="91"/>
        <v> </v>
      </c>
      <c r="H569" s="55" t="str">
        <f t="shared" si="92"/>
        <v> </v>
      </c>
      <c r="I569" s="56" t="str">
        <f t="shared" si="93"/>
        <v> </v>
      </c>
      <c r="J569" s="56" t="str">
        <f t="shared" si="94"/>
        <v> </v>
      </c>
      <c r="K569" s="55" t="str">
        <f t="shared" si="95"/>
        <v> </v>
      </c>
      <c r="V569" s="3">
        <f t="shared" si="96"/>
      </c>
      <c r="W569" s="3">
        <f t="shared" si="96"/>
      </c>
      <c r="Z569" s="3">
        <f t="shared" si="97"/>
      </c>
      <c r="AA569" s="60" t="str">
        <f t="shared" si="98"/>
        <v> </v>
      </c>
    </row>
    <row r="570" spans="1:27" ht="15">
      <c r="A570" s="52">
        <f t="shared" si="99"/>
      </c>
      <c r="E570" s="52" t="str">
        <f t="shared" si="89"/>
        <v> </v>
      </c>
      <c r="F570" s="53" t="str">
        <f t="shared" si="90"/>
        <v> </v>
      </c>
      <c r="G570" s="54" t="str">
        <f t="shared" si="91"/>
        <v> </v>
      </c>
      <c r="H570" s="55" t="str">
        <f t="shared" si="92"/>
        <v> </v>
      </c>
      <c r="I570" s="56" t="str">
        <f t="shared" si="93"/>
        <v> </v>
      </c>
      <c r="J570" s="56" t="str">
        <f t="shared" si="94"/>
        <v> </v>
      </c>
      <c r="K570" s="55" t="str">
        <f t="shared" si="95"/>
        <v> </v>
      </c>
      <c r="V570" s="3">
        <f t="shared" si="96"/>
      </c>
      <c r="W570" s="3">
        <f t="shared" si="96"/>
      </c>
      <c r="Z570" s="3">
        <f t="shared" si="97"/>
      </c>
      <c r="AA570" s="60" t="str">
        <f t="shared" si="98"/>
        <v> </v>
      </c>
    </row>
    <row r="571" spans="1:27" ht="15">
      <c r="A571" s="52">
        <f t="shared" si="99"/>
      </c>
      <c r="E571" s="52" t="str">
        <f t="shared" si="89"/>
        <v> </v>
      </c>
      <c r="F571" s="53" t="str">
        <f t="shared" si="90"/>
        <v> </v>
      </c>
      <c r="G571" s="54" t="str">
        <f t="shared" si="91"/>
        <v> </v>
      </c>
      <c r="H571" s="55" t="str">
        <f t="shared" si="92"/>
        <v> </v>
      </c>
      <c r="I571" s="56" t="str">
        <f t="shared" si="93"/>
        <v> </v>
      </c>
      <c r="J571" s="56" t="str">
        <f t="shared" si="94"/>
        <v> </v>
      </c>
      <c r="K571" s="55" t="str">
        <f t="shared" si="95"/>
        <v> </v>
      </c>
      <c r="V571" s="3">
        <f t="shared" si="96"/>
      </c>
      <c r="W571" s="3">
        <f t="shared" si="96"/>
      </c>
      <c r="Z571" s="3">
        <f t="shared" si="97"/>
      </c>
      <c r="AA571" s="60" t="str">
        <f t="shared" si="98"/>
        <v> </v>
      </c>
    </row>
    <row r="572" spans="1:27" ht="15">
      <c r="A572" s="52">
        <f t="shared" si="99"/>
      </c>
      <c r="E572" s="52" t="str">
        <f t="shared" si="89"/>
        <v> </v>
      </c>
      <c r="F572" s="53" t="str">
        <f t="shared" si="90"/>
        <v> </v>
      </c>
      <c r="G572" s="54" t="str">
        <f t="shared" si="91"/>
        <v> </v>
      </c>
      <c r="H572" s="55" t="str">
        <f t="shared" si="92"/>
        <v> </v>
      </c>
      <c r="I572" s="56" t="str">
        <f t="shared" si="93"/>
        <v> </v>
      </c>
      <c r="J572" s="56" t="str">
        <f t="shared" si="94"/>
        <v> </v>
      </c>
      <c r="K572" s="55" t="str">
        <f t="shared" si="95"/>
        <v> </v>
      </c>
      <c r="V572" s="3">
        <f t="shared" si="96"/>
      </c>
      <c r="W572" s="3">
        <f t="shared" si="96"/>
      </c>
      <c r="Z572" s="3">
        <f t="shared" si="97"/>
      </c>
      <c r="AA572" s="60" t="str">
        <f t="shared" si="98"/>
        <v> </v>
      </c>
    </row>
    <row r="573" spans="1:27" ht="15">
      <c r="A573" s="52">
        <f t="shared" si="99"/>
      </c>
      <c r="E573" s="52" t="str">
        <f t="shared" si="89"/>
        <v> </v>
      </c>
      <c r="F573" s="53" t="str">
        <f t="shared" si="90"/>
        <v> </v>
      </c>
      <c r="G573" s="54" t="str">
        <f t="shared" si="91"/>
        <v> </v>
      </c>
      <c r="H573" s="55" t="str">
        <f t="shared" si="92"/>
        <v> </v>
      </c>
      <c r="I573" s="56" t="str">
        <f t="shared" si="93"/>
        <v> </v>
      </c>
      <c r="J573" s="56" t="str">
        <f t="shared" si="94"/>
        <v> </v>
      </c>
      <c r="K573" s="55" t="str">
        <f t="shared" si="95"/>
        <v> </v>
      </c>
      <c r="V573" s="3">
        <f t="shared" si="96"/>
      </c>
      <c r="W573" s="3">
        <f t="shared" si="96"/>
      </c>
      <c r="Z573" s="3">
        <f t="shared" si="97"/>
      </c>
      <c r="AA573" s="60" t="str">
        <f t="shared" si="98"/>
        <v> </v>
      </c>
    </row>
    <row r="574" spans="1:27" ht="15">
      <c r="A574" s="52">
        <f t="shared" si="99"/>
      </c>
      <c r="E574" s="52" t="str">
        <f t="shared" si="89"/>
        <v> </v>
      </c>
      <c r="F574" s="53" t="str">
        <f t="shared" si="90"/>
        <v> </v>
      </c>
      <c r="G574" s="54" t="str">
        <f t="shared" si="91"/>
        <v> </v>
      </c>
      <c r="H574" s="55" t="str">
        <f t="shared" si="92"/>
        <v> </v>
      </c>
      <c r="I574" s="56" t="str">
        <f t="shared" si="93"/>
        <v> </v>
      </c>
      <c r="J574" s="56" t="str">
        <f t="shared" si="94"/>
        <v> </v>
      </c>
      <c r="K574" s="55" t="str">
        <f t="shared" si="95"/>
        <v> </v>
      </c>
      <c r="V574" s="3">
        <f t="shared" si="96"/>
      </c>
      <c r="W574" s="3">
        <f t="shared" si="96"/>
      </c>
      <c r="Z574" s="3">
        <f t="shared" si="97"/>
      </c>
      <c r="AA574" s="60" t="str">
        <f t="shared" si="98"/>
        <v> </v>
      </c>
    </row>
    <row r="575" spans="1:27" ht="15">
      <c r="A575" s="52">
        <f t="shared" si="99"/>
      </c>
      <c r="E575" s="52" t="str">
        <f t="shared" si="89"/>
        <v> </v>
      </c>
      <c r="F575" s="53" t="str">
        <f t="shared" si="90"/>
        <v> </v>
      </c>
      <c r="G575" s="54" t="str">
        <f t="shared" si="91"/>
        <v> </v>
      </c>
      <c r="H575" s="55" t="str">
        <f t="shared" si="92"/>
        <v> </v>
      </c>
      <c r="I575" s="56" t="str">
        <f t="shared" si="93"/>
        <v> </v>
      </c>
      <c r="J575" s="56" t="str">
        <f t="shared" si="94"/>
        <v> </v>
      </c>
      <c r="K575" s="55" t="str">
        <f t="shared" si="95"/>
        <v> </v>
      </c>
      <c r="V575" s="3">
        <f t="shared" si="96"/>
      </c>
      <c r="W575" s="3">
        <f t="shared" si="96"/>
      </c>
      <c r="Z575" s="3">
        <f t="shared" si="97"/>
      </c>
      <c r="AA575" s="60" t="str">
        <f t="shared" si="98"/>
        <v> </v>
      </c>
    </row>
    <row r="576" spans="1:27" ht="15">
      <c r="A576" s="52">
        <f t="shared" si="99"/>
      </c>
      <c r="E576" s="52" t="str">
        <f t="shared" si="89"/>
        <v> </v>
      </c>
      <c r="F576" s="53" t="str">
        <f t="shared" si="90"/>
        <v> </v>
      </c>
      <c r="G576" s="54" t="str">
        <f t="shared" si="91"/>
        <v> </v>
      </c>
      <c r="H576" s="55" t="str">
        <f t="shared" si="92"/>
        <v> </v>
      </c>
      <c r="I576" s="56" t="str">
        <f t="shared" si="93"/>
        <v> </v>
      </c>
      <c r="J576" s="56" t="str">
        <f t="shared" si="94"/>
        <v> </v>
      </c>
      <c r="K576" s="55" t="str">
        <f t="shared" si="95"/>
        <v> </v>
      </c>
      <c r="V576" s="3">
        <f t="shared" si="96"/>
      </c>
      <c r="W576" s="3">
        <f t="shared" si="96"/>
      </c>
      <c r="Z576" s="3">
        <f t="shared" si="97"/>
      </c>
      <c r="AA576" s="60" t="str">
        <f t="shared" si="98"/>
        <v> </v>
      </c>
    </row>
    <row r="577" spans="1:27" ht="15">
      <c r="A577" s="52">
        <f t="shared" si="99"/>
      </c>
      <c r="E577" s="52" t="str">
        <f t="shared" si="89"/>
        <v> </v>
      </c>
      <c r="F577" s="53" t="str">
        <f t="shared" si="90"/>
        <v> </v>
      </c>
      <c r="G577" s="54" t="str">
        <f t="shared" si="91"/>
        <v> </v>
      </c>
      <c r="H577" s="55" t="str">
        <f t="shared" si="92"/>
        <v> </v>
      </c>
      <c r="I577" s="56" t="str">
        <f t="shared" si="93"/>
        <v> </v>
      </c>
      <c r="J577" s="56" t="str">
        <f t="shared" si="94"/>
        <v> </v>
      </c>
      <c r="K577" s="55" t="str">
        <f t="shared" si="95"/>
        <v> </v>
      </c>
      <c r="V577" s="3">
        <f t="shared" si="96"/>
      </c>
      <c r="W577" s="3">
        <f t="shared" si="96"/>
      </c>
      <c r="Z577" s="3">
        <f t="shared" si="97"/>
      </c>
      <c r="AA577" s="60" t="str">
        <f t="shared" si="98"/>
        <v> </v>
      </c>
    </row>
    <row r="578" spans="1:27" ht="15">
      <c r="A578" s="52">
        <f t="shared" si="99"/>
      </c>
      <c r="E578" s="52" t="str">
        <f aca="true" t="shared" si="100" ref="E578:E641">IF(ISBLANK(C578)," ",CONCATENATE(D578,C578))</f>
        <v> </v>
      </c>
      <c r="F578" s="53" t="str">
        <f aca="true" t="shared" si="101" ref="F578:F641">IF(ISBLANK(M578)," ",CONCATENATE(V578," ",W578))</f>
        <v> </v>
      </c>
      <c r="G578" s="54" t="str">
        <f aca="true" t="shared" si="102" ref="G578:G641">IF(ISBLANK(O578)," ",O578)</f>
        <v> </v>
      </c>
      <c r="H578" s="55" t="str">
        <f aca="true" t="shared" si="103" ref="H578:H641">IF(ISBLANK(P578)," ",CONCATENATE(Z578," ",L578," ",J578))</f>
        <v> </v>
      </c>
      <c r="I578" s="56" t="str">
        <f aca="true" t="shared" si="104" ref="I578:I641">IF(ISBLANK(Q578)," ",Q578)</f>
        <v> </v>
      </c>
      <c r="J578" s="56" t="str">
        <f aca="true" t="shared" si="105" ref="J578:J641">IF(ISBLANK(R578)," ",UPPER(R578))</f>
        <v> </v>
      </c>
      <c r="K578" s="55" t="str">
        <f aca="true" t="shared" si="106" ref="K578:K641">IF(ISBLANK(S578)," ",S578)</f>
        <v> </v>
      </c>
      <c r="V578" s="3">
        <f aca="true" t="shared" si="107" ref="V578:W641">IF(ISBLANK(M578),"",PROPER(M578))</f>
      </c>
      <c r="W578" s="3">
        <f t="shared" si="107"/>
      </c>
      <c r="Z578" s="3">
        <f aca="true" t="shared" si="108" ref="Z578:Z641">IF(ISBLANK(P578),"",PROPER(P578))</f>
      </c>
      <c r="AA578" s="60" t="str">
        <f aca="true" t="shared" si="109" ref="AA578:AA641">CONCATENATE(T578," ",U578)</f>
        <v> </v>
      </c>
    </row>
    <row r="579" spans="1:27" ht="15">
      <c r="A579" s="52">
        <f t="shared" si="99"/>
      </c>
      <c r="E579" s="52" t="str">
        <f t="shared" si="100"/>
        <v> </v>
      </c>
      <c r="F579" s="53" t="str">
        <f t="shared" si="101"/>
        <v> </v>
      </c>
      <c r="G579" s="54" t="str">
        <f t="shared" si="102"/>
        <v> </v>
      </c>
      <c r="H579" s="55" t="str">
        <f t="shared" si="103"/>
        <v> </v>
      </c>
      <c r="I579" s="56" t="str">
        <f t="shared" si="104"/>
        <v> </v>
      </c>
      <c r="J579" s="56" t="str">
        <f t="shared" si="105"/>
        <v> </v>
      </c>
      <c r="K579" s="55" t="str">
        <f t="shared" si="106"/>
        <v> </v>
      </c>
      <c r="V579" s="3">
        <f t="shared" si="107"/>
      </c>
      <c r="W579" s="3">
        <f t="shared" si="107"/>
      </c>
      <c r="Z579" s="3">
        <f t="shared" si="108"/>
      </c>
      <c r="AA579" s="60" t="str">
        <f t="shared" si="109"/>
        <v> </v>
      </c>
    </row>
    <row r="580" spans="1:27" ht="15">
      <c r="A580" s="52">
        <f t="shared" si="99"/>
      </c>
      <c r="E580" s="52" t="str">
        <f t="shared" si="100"/>
        <v> </v>
      </c>
      <c r="F580" s="53" t="str">
        <f t="shared" si="101"/>
        <v> </v>
      </c>
      <c r="G580" s="54" t="str">
        <f t="shared" si="102"/>
        <v> </v>
      </c>
      <c r="H580" s="55" t="str">
        <f t="shared" si="103"/>
        <v> </v>
      </c>
      <c r="I580" s="56" t="str">
        <f t="shared" si="104"/>
        <v> </v>
      </c>
      <c r="J580" s="56" t="str">
        <f t="shared" si="105"/>
        <v> </v>
      </c>
      <c r="K580" s="55" t="str">
        <f t="shared" si="106"/>
        <v> </v>
      </c>
      <c r="V580" s="3">
        <f t="shared" si="107"/>
      </c>
      <c r="W580" s="3">
        <f t="shared" si="107"/>
      </c>
      <c r="Z580" s="3">
        <f t="shared" si="108"/>
      </c>
      <c r="AA580" s="60" t="str">
        <f t="shared" si="109"/>
        <v> </v>
      </c>
    </row>
    <row r="581" spans="1:27" ht="15">
      <c r="A581" s="52">
        <f t="shared" si="99"/>
      </c>
      <c r="E581" s="52" t="str">
        <f t="shared" si="100"/>
        <v> </v>
      </c>
      <c r="F581" s="53" t="str">
        <f t="shared" si="101"/>
        <v> </v>
      </c>
      <c r="G581" s="54" t="str">
        <f t="shared" si="102"/>
        <v> </v>
      </c>
      <c r="H581" s="55" t="str">
        <f t="shared" si="103"/>
        <v> </v>
      </c>
      <c r="I581" s="56" t="str">
        <f t="shared" si="104"/>
        <v> </v>
      </c>
      <c r="J581" s="56" t="str">
        <f t="shared" si="105"/>
        <v> </v>
      </c>
      <c r="K581" s="55" t="str">
        <f t="shared" si="106"/>
        <v> </v>
      </c>
      <c r="V581" s="3">
        <f t="shared" si="107"/>
      </c>
      <c r="W581" s="3">
        <f t="shared" si="107"/>
      </c>
      <c r="Z581" s="3">
        <f t="shared" si="108"/>
      </c>
      <c r="AA581" s="60" t="str">
        <f t="shared" si="109"/>
        <v> </v>
      </c>
    </row>
    <row r="582" spans="1:27" ht="15">
      <c r="A582" s="52">
        <f t="shared" si="99"/>
      </c>
      <c r="E582" s="52" t="str">
        <f t="shared" si="100"/>
        <v> </v>
      </c>
      <c r="F582" s="53" t="str">
        <f t="shared" si="101"/>
        <v> </v>
      </c>
      <c r="G582" s="54" t="str">
        <f t="shared" si="102"/>
        <v> </v>
      </c>
      <c r="H582" s="55" t="str">
        <f t="shared" si="103"/>
        <v> </v>
      </c>
      <c r="I582" s="56" t="str">
        <f t="shared" si="104"/>
        <v> </v>
      </c>
      <c r="J582" s="56" t="str">
        <f t="shared" si="105"/>
        <v> </v>
      </c>
      <c r="K582" s="55" t="str">
        <f t="shared" si="106"/>
        <v> </v>
      </c>
      <c r="V582" s="3">
        <f t="shared" si="107"/>
      </c>
      <c r="W582" s="3">
        <f t="shared" si="107"/>
      </c>
      <c r="Z582" s="3">
        <f t="shared" si="108"/>
      </c>
      <c r="AA582" s="60" t="str">
        <f t="shared" si="109"/>
        <v> </v>
      </c>
    </row>
    <row r="583" spans="1:27" ht="15">
      <c r="A583" s="52">
        <f t="shared" si="99"/>
      </c>
      <c r="E583" s="52" t="str">
        <f t="shared" si="100"/>
        <v> </v>
      </c>
      <c r="F583" s="53" t="str">
        <f t="shared" si="101"/>
        <v> </v>
      </c>
      <c r="G583" s="54" t="str">
        <f t="shared" si="102"/>
        <v> </v>
      </c>
      <c r="H583" s="55" t="str">
        <f t="shared" si="103"/>
        <v> </v>
      </c>
      <c r="I583" s="56" t="str">
        <f t="shared" si="104"/>
        <v> </v>
      </c>
      <c r="J583" s="56" t="str">
        <f t="shared" si="105"/>
        <v> </v>
      </c>
      <c r="K583" s="55" t="str">
        <f t="shared" si="106"/>
        <v> </v>
      </c>
      <c r="V583" s="3">
        <f t="shared" si="107"/>
      </c>
      <c r="W583" s="3">
        <f t="shared" si="107"/>
      </c>
      <c r="Z583" s="3">
        <f t="shared" si="108"/>
      </c>
      <c r="AA583" s="60" t="str">
        <f t="shared" si="109"/>
        <v> </v>
      </c>
    </row>
    <row r="584" spans="1:27" ht="15">
      <c r="A584" s="52">
        <f t="shared" si="99"/>
      </c>
      <c r="E584" s="52" t="str">
        <f t="shared" si="100"/>
        <v> </v>
      </c>
      <c r="F584" s="53" t="str">
        <f t="shared" si="101"/>
        <v> </v>
      </c>
      <c r="G584" s="54" t="str">
        <f t="shared" si="102"/>
        <v> </v>
      </c>
      <c r="H584" s="55" t="str">
        <f t="shared" si="103"/>
        <v> </v>
      </c>
      <c r="I584" s="56" t="str">
        <f t="shared" si="104"/>
        <v> </v>
      </c>
      <c r="J584" s="56" t="str">
        <f t="shared" si="105"/>
        <v> </v>
      </c>
      <c r="K584" s="55" t="str">
        <f t="shared" si="106"/>
        <v> </v>
      </c>
      <c r="V584" s="3">
        <f t="shared" si="107"/>
      </c>
      <c r="W584" s="3">
        <f t="shared" si="107"/>
      </c>
      <c r="Z584" s="3">
        <f t="shared" si="108"/>
      </c>
      <c r="AA584" s="60" t="str">
        <f t="shared" si="109"/>
        <v> </v>
      </c>
    </row>
    <row r="585" spans="1:27" ht="15">
      <c r="A585" s="52">
        <f t="shared" si="99"/>
      </c>
      <c r="E585" s="52" t="str">
        <f t="shared" si="100"/>
        <v> </v>
      </c>
      <c r="F585" s="53" t="str">
        <f t="shared" si="101"/>
        <v> </v>
      </c>
      <c r="G585" s="54" t="str">
        <f t="shared" si="102"/>
        <v> </v>
      </c>
      <c r="H585" s="55" t="str">
        <f t="shared" si="103"/>
        <v> </v>
      </c>
      <c r="I585" s="56" t="str">
        <f t="shared" si="104"/>
        <v> </v>
      </c>
      <c r="J585" s="56" t="str">
        <f t="shared" si="105"/>
        <v> </v>
      </c>
      <c r="K585" s="55" t="str">
        <f t="shared" si="106"/>
        <v> </v>
      </c>
      <c r="V585" s="3">
        <f t="shared" si="107"/>
      </c>
      <c r="W585" s="3">
        <f t="shared" si="107"/>
      </c>
      <c r="Z585" s="3">
        <f t="shared" si="108"/>
      </c>
      <c r="AA585" s="60" t="str">
        <f t="shared" si="109"/>
        <v> </v>
      </c>
    </row>
    <row r="586" spans="1:27" ht="15">
      <c r="A586" s="52">
        <f t="shared" si="99"/>
      </c>
      <c r="E586" s="52" t="str">
        <f t="shared" si="100"/>
        <v> </v>
      </c>
      <c r="F586" s="53" t="str">
        <f t="shared" si="101"/>
        <v> </v>
      </c>
      <c r="G586" s="54" t="str">
        <f t="shared" si="102"/>
        <v> </v>
      </c>
      <c r="H586" s="55" t="str">
        <f t="shared" si="103"/>
        <v> </v>
      </c>
      <c r="I586" s="56" t="str">
        <f t="shared" si="104"/>
        <v> </v>
      </c>
      <c r="J586" s="56" t="str">
        <f t="shared" si="105"/>
        <v> </v>
      </c>
      <c r="K586" s="55" t="str">
        <f t="shared" si="106"/>
        <v> </v>
      </c>
      <c r="V586" s="3">
        <f t="shared" si="107"/>
      </c>
      <c r="W586" s="3">
        <f t="shared" si="107"/>
      </c>
      <c r="Z586" s="3">
        <f t="shared" si="108"/>
      </c>
      <c r="AA586" s="60" t="str">
        <f t="shared" si="109"/>
        <v> </v>
      </c>
    </row>
    <row r="587" spans="1:27" ht="15">
      <c r="A587" s="52">
        <f t="shared" si="99"/>
      </c>
      <c r="E587" s="52" t="str">
        <f t="shared" si="100"/>
        <v> </v>
      </c>
      <c r="F587" s="53" t="str">
        <f t="shared" si="101"/>
        <v> </v>
      </c>
      <c r="G587" s="54" t="str">
        <f t="shared" si="102"/>
        <v> </v>
      </c>
      <c r="H587" s="55" t="str">
        <f t="shared" si="103"/>
        <v> </v>
      </c>
      <c r="I587" s="56" t="str">
        <f t="shared" si="104"/>
        <v> </v>
      </c>
      <c r="J587" s="56" t="str">
        <f t="shared" si="105"/>
        <v> </v>
      </c>
      <c r="K587" s="55" t="str">
        <f t="shared" si="106"/>
        <v> </v>
      </c>
      <c r="V587" s="3">
        <f t="shared" si="107"/>
      </c>
      <c r="W587" s="3">
        <f t="shared" si="107"/>
      </c>
      <c r="Z587" s="3">
        <f t="shared" si="108"/>
      </c>
      <c r="AA587" s="60" t="str">
        <f t="shared" si="109"/>
        <v> </v>
      </c>
    </row>
    <row r="588" spans="1:27" ht="15">
      <c r="A588" s="52">
        <f t="shared" si="99"/>
      </c>
      <c r="E588" s="52" t="str">
        <f t="shared" si="100"/>
        <v> </v>
      </c>
      <c r="F588" s="53" t="str">
        <f t="shared" si="101"/>
        <v> </v>
      </c>
      <c r="G588" s="54" t="str">
        <f t="shared" si="102"/>
        <v> </v>
      </c>
      <c r="H588" s="55" t="str">
        <f t="shared" si="103"/>
        <v> </v>
      </c>
      <c r="I588" s="56" t="str">
        <f t="shared" si="104"/>
        <v> </v>
      </c>
      <c r="J588" s="56" t="str">
        <f t="shared" si="105"/>
        <v> </v>
      </c>
      <c r="K588" s="55" t="str">
        <f t="shared" si="106"/>
        <v> </v>
      </c>
      <c r="V588" s="3">
        <f t="shared" si="107"/>
      </c>
      <c r="W588" s="3">
        <f t="shared" si="107"/>
      </c>
      <c r="Z588" s="3">
        <f t="shared" si="108"/>
      </c>
      <c r="AA588" s="60" t="str">
        <f t="shared" si="109"/>
        <v> </v>
      </c>
    </row>
    <row r="589" spans="1:27" ht="15">
      <c r="A589" s="52">
        <f t="shared" si="99"/>
      </c>
      <c r="E589" s="52" t="str">
        <f t="shared" si="100"/>
        <v> </v>
      </c>
      <c r="F589" s="53" t="str">
        <f t="shared" si="101"/>
        <v> </v>
      </c>
      <c r="G589" s="54" t="str">
        <f t="shared" si="102"/>
        <v> </v>
      </c>
      <c r="H589" s="55" t="str">
        <f t="shared" si="103"/>
        <v> </v>
      </c>
      <c r="I589" s="56" t="str">
        <f t="shared" si="104"/>
        <v> </v>
      </c>
      <c r="J589" s="56" t="str">
        <f t="shared" si="105"/>
        <v> </v>
      </c>
      <c r="K589" s="55" t="str">
        <f t="shared" si="106"/>
        <v> </v>
      </c>
      <c r="V589" s="3">
        <f t="shared" si="107"/>
      </c>
      <c r="W589" s="3">
        <f t="shared" si="107"/>
      </c>
      <c r="Z589" s="3">
        <f t="shared" si="108"/>
      </c>
      <c r="AA589" s="60" t="str">
        <f t="shared" si="109"/>
        <v> </v>
      </c>
    </row>
    <row r="590" spans="1:27" ht="15">
      <c r="A590" s="52">
        <f t="shared" si="99"/>
      </c>
      <c r="E590" s="52" t="str">
        <f t="shared" si="100"/>
        <v> </v>
      </c>
      <c r="F590" s="53" t="str">
        <f t="shared" si="101"/>
        <v> </v>
      </c>
      <c r="G590" s="54" t="str">
        <f t="shared" si="102"/>
        <v> </v>
      </c>
      <c r="H590" s="55" t="str">
        <f t="shared" si="103"/>
        <v> </v>
      </c>
      <c r="I590" s="56" t="str">
        <f t="shared" si="104"/>
        <v> </v>
      </c>
      <c r="J590" s="56" t="str">
        <f t="shared" si="105"/>
        <v> </v>
      </c>
      <c r="K590" s="55" t="str">
        <f t="shared" si="106"/>
        <v> </v>
      </c>
      <c r="V590" s="3">
        <f t="shared" si="107"/>
      </c>
      <c r="W590" s="3">
        <f t="shared" si="107"/>
      </c>
      <c r="Z590" s="3">
        <f t="shared" si="108"/>
      </c>
      <c r="AA590" s="60" t="str">
        <f t="shared" si="109"/>
        <v> </v>
      </c>
    </row>
    <row r="591" spans="1:27" ht="15">
      <c r="A591" s="52">
        <f t="shared" si="99"/>
      </c>
      <c r="E591" s="52" t="str">
        <f t="shared" si="100"/>
        <v> </v>
      </c>
      <c r="F591" s="53" t="str">
        <f t="shared" si="101"/>
        <v> </v>
      </c>
      <c r="G591" s="54" t="str">
        <f t="shared" si="102"/>
        <v> </v>
      </c>
      <c r="H591" s="55" t="str">
        <f t="shared" si="103"/>
        <v> </v>
      </c>
      <c r="I591" s="56" t="str">
        <f t="shared" si="104"/>
        <v> </v>
      </c>
      <c r="J591" s="56" t="str">
        <f t="shared" si="105"/>
        <v> </v>
      </c>
      <c r="K591" s="55" t="str">
        <f t="shared" si="106"/>
        <v> </v>
      </c>
      <c r="V591" s="3">
        <f t="shared" si="107"/>
      </c>
      <c r="W591" s="3">
        <f t="shared" si="107"/>
      </c>
      <c r="Z591" s="3">
        <f t="shared" si="108"/>
      </c>
      <c r="AA591" s="60" t="str">
        <f t="shared" si="109"/>
        <v> </v>
      </c>
    </row>
    <row r="592" spans="1:27" ht="15">
      <c r="A592" s="52">
        <f t="shared" si="99"/>
      </c>
      <c r="E592" s="52" t="str">
        <f t="shared" si="100"/>
        <v> </v>
      </c>
      <c r="F592" s="53" t="str">
        <f t="shared" si="101"/>
        <v> </v>
      </c>
      <c r="G592" s="54" t="str">
        <f t="shared" si="102"/>
        <v> </v>
      </c>
      <c r="H592" s="55" t="str">
        <f t="shared" si="103"/>
        <v> </v>
      </c>
      <c r="I592" s="56" t="str">
        <f t="shared" si="104"/>
        <v> </v>
      </c>
      <c r="J592" s="56" t="str">
        <f t="shared" si="105"/>
        <v> </v>
      </c>
      <c r="K592" s="55" t="str">
        <f t="shared" si="106"/>
        <v> </v>
      </c>
      <c r="V592" s="3">
        <f t="shared" si="107"/>
      </c>
      <c r="W592" s="3">
        <f t="shared" si="107"/>
      </c>
      <c r="Z592" s="3">
        <f t="shared" si="108"/>
      </c>
      <c r="AA592" s="60" t="str">
        <f t="shared" si="109"/>
        <v> </v>
      </c>
    </row>
    <row r="593" spans="1:27" ht="15">
      <c r="A593" s="52">
        <f t="shared" si="99"/>
      </c>
      <c r="E593" s="52" t="str">
        <f t="shared" si="100"/>
        <v> </v>
      </c>
      <c r="F593" s="53" t="str">
        <f t="shared" si="101"/>
        <v> </v>
      </c>
      <c r="G593" s="54" t="str">
        <f t="shared" si="102"/>
        <v> </v>
      </c>
      <c r="H593" s="55" t="str">
        <f t="shared" si="103"/>
        <v> </v>
      </c>
      <c r="I593" s="56" t="str">
        <f t="shared" si="104"/>
        <v> </v>
      </c>
      <c r="J593" s="56" t="str">
        <f t="shared" si="105"/>
        <v> </v>
      </c>
      <c r="K593" s="55" t="str">
        <f t="shared" si="106"/>
        <v> </v>
      </c>
      <c r="V593" s="3">
        <f t="shared" si="107"/>
      </c>
      <c r="W593" s="3">
        <f t="shared" si="107"/>
      </c>
      <c r="Z593" s="3">
        <f t="shared" si="108"/>
      </c>
      <c r="AA593" s="60" t="str">
        <f t="shared" si="109"/>
        <v> </v>
      </c>
    </row>
    <row r="594" spans="1:27" ht="15">
      <c r="A594" s="52">
        <f t="shared" si="99"/>
      </c>
      <c r="E594" s="52" t="str">
        <f t="shared" si="100"/>
        <v> </v>
      </c>
      <c r="F594" s="53" t="str">
        <f t="shared" si="101"/>
        <v> </v>
      </c>
      <c r="G594" s="54" t="str">
        <f t="shared" si="102"/>
        <v> </v>
      </c>
      <c r="H594" s="55" t="str">
        <f t="shared" si="103"/>
        <v> </v>
      </c>
      <c r="I594" s="56" t="str">
        <f t="shared" si="104"/>
        <v> </v>
      </c>
      <c r="J594" s="56" t="str">
        <f t="shared" si="105"/>
        <v> </v>
      </c>
      <c r="K594" s="55" t="str">
        <f t="shared" si="106"/>
        <v> </v>
      </c>
      <c r="V594" s="3">
        <f t="shared" si="107"/>
      </c>
      <c r="W594" s="3">
        <f t="shared" si="107"/>
      </c>
      <c r="Z594" s="3">
        <f t="shared" si="108"/>
      </c>
      <c r="AA594" s="60" t="str">
        <f t="shared" si="109"/>
        <v> </v>
      </c>
    </row>
    <row r="595" spans="1:27" ht="15">
      <c r="A595" s="52">
        <f t="shared" si="99"/>
      </c>
      <c r="E595" s="52" t="str">
        <f t="shared" si="100"/>
        <v> </v>
      </c>
      <c r="F595" s="53" t="str">
        <f t="shared" si="101"/>
        <v> </v>
      </c>
      <c r="G595" s="54" t="str">
        <f t="shared" si="102"/>
        <v> </v>
      </c>
      <c r="H595" s="55" t="str">
        <f t="shared" si="103"/>
        <v> </v>
      </c>
      <c r="I595" s="56" t="str">
        <f t="shared" si="104"/>
        <v> </v>
      </c>
      <c r="J595" s="56" t="str">
        <f t="shared" si="105"/>
        <v> </v>
      </c>
      <c r="K595" s="55" t="str">
        <f t="shared" si="106"/>
        <v> </v>
      </c>
      <c r="V595" s="3">
        <f t="shared" si="107"/>
      </c>
      <c r="W595" s="3">
        <f t="shared" si="107"/>
      </c>
      <c r="Z595" s="3">
        <f t="shared" si="108"/>
      </c>
      <c r="AA595" s="60" t="str">
        <f t="shared" si="109"/>
        <v> </v>
      </c>
    </row>
    <row r="596" spans="1:27" ht="15">
      <c r="A596" s="52">
        <f t="shared" si="99"/>
      </c>
      <c r="E596" s="52" t="str">
        <f t="shared" si="100"/>
        <v> </v>
      </c>
      <c r="F596" s="53" t="str">
        <f t="shared" si="101"/>
        <v> </v>
      </c>
      <c r="G596" s="54" t="str">
        <f t="shared" si="102"/>
        <v> </v>
      </c>
      <c r="H596" s="55" t="str">
        <f t="shared" si="103"/>
        <v> </v>
      </c>
      <c r="I596" s="56" t="str">
        <f t="shared" si="104"/>
        <v> </v>
      </c>
      <c r="J596" s="56" t="str">
        <f t="shared" si="105"/>
        <v> </v>
      </c>
      <c r="K596" s="55" t="str">
        <f t="shared" si="106"/>
        <v> </v>
      </c>
      <c r="V596" s="3">
        <f t="shared" si="107"/>
      </c>
      <c r="W596" s="3">
        <f t="shared" si="107"/>
      </c>
      <c r="Z596" s="3">
        <f t="shared" si="108"/>
      </c>
      <c r="AA596" s="60" t="str">
        <f t="shared" si="109"/>
        <v> </v>
      </c>
    </row>
    <row r="597" spans="1:27" ht="15">
      <c r="A597" s="52">
        <f t="shared" si="99"/>
      </c>
      <c r="E597" s="52" t="str">
        <f t="shared" si="100"/>
        <v> </v>
      </c>
      <c r="F597" s="53" t="str">
        <f t="shared" si="101"/>
        <v> </v>
      </c>
      <c r="G597" s="54" t="str">
        <f t="shared" si="102"/>
        <v> </v>
      </c>
      <c r="H597" s="55" t="str">
        <f t="shared" si="103"/>
        <v> </v>
      </c>
      <c r="I597" s="56" t="str">
        <f t="shared" si="104"/>
        <v> </v>
      </c>
      <c r="J597" s="56" t="str">
        <f t="shared" si="105"/>
        <v> </v>
      </c>
      <c r="K597" s="55" t="str">
        <f t="shared" si="106"/>
        <v> </v>
      </c>
      <c r="V597" s="3">
        <f t="shared" si="107"/>
      </c>
      <c r="W597" s="3">
        <f t="shared" si="107"/>
      </c>
      <c r="Z597" s="3">
        <f t="shared" si="108"/>
      </c>
      <c r="AA597" s="60" t="str">
        <f t="shared" si="109"/>
        <v> </v>
      </c>
    </row>
    <row r="598" spans="1:27" ht="15">
      <c r="A598" s="52">
        <f t="shared" si="99"/>
      </c>
      <c r="E598" s="52" t="str">
        <f t="shared" si="100"/>
        <v> </v>
      </c>
      <c r="F598" s="53" t="str">
        <f t="shared" si="101"/>
        <v> </v>
      </c>
      <c r="G598" s="54" t="str">
        <f t="shared" si="102"/>
        <v> </v>
      </c>
      <c r="H598" s="55" t="str">
        <f t="shared" si="103"/>
        <v> </v>
      </c>
      <c r="I598" s="56" t="str">
        <f t="shared" si="104"/>
        <v> </v>
      </c>
      <c r="J598" s="56" t="str">
        <f t="shared" si="105"/>
        <v> </v>
      </c>
      <c r="K598" s="55" t="str">
        <f t="shared" si="106"/>
        <v> </v>
      </c>
      <c r="V598" s="3">
        <f t="shared" si="107"/>
      </c>
      <c r="W598" s="3">
        <f t="shared" si="107"/>
      </c>
      <c r="Z598" s="3">
        <f t="shared" si="108"/>
      </c>
      <c r="AA598" s="60" t="str">
        <f t="shared" si="109"/>
        <v> </v>
      </c>
    </row>
    <row r="599" spans="1:27" ht="15">
      <c r="A599" s="52">
        <f t="shared" si="99"/>
      </c>
      <c r="E599" s="52" t="str">
        <f t="shared" si="100"/>
        <v> </v>
      </c>
      <c r="F599" s="53" t="str">
        <f t="shared" si="101"/>
        <v> </v>
      </c>
      <c r="G599" s="54" t="str">
        <f t="shared" si="102"/>
        <v> </v>
      </c>
      <c r="H599" s="55" t="str">
        <f t="shared" si="103"/>
        <v> </v>
      </c>
      <c r="I599" s="56" t="str">
        <f t="shared" si="104"/>
        <v> </v>
      </c>
      <c r="J599" s="56" t="str">
        <f t="shared" si="105"/>
        <v> </v>
      </c>
      <c r="K599" s="55" t="str">
        <f t="shared" si="106"/>
        <v> </v>
      </c>
      <c r="V599" s="3">
        <f t="shared" si="107"/>
      </c>
      <c r="W599" s="3">
        <f t="shared" si="107"/>
      </c>
      <c r="Z599" s="3">
        <f t="shared" si="108"/>
      </c>
      <c r="AA599" s="60" t="str">
        <f t="shared" si="109"/>
        <v> </v>
      </c>
    </row>
    <row r="600" spans="1:27" ht="15">
      <c r="A600" s="52">
        <f t="shared" si="99"/>
      </c>
      <c r="E600" s="52" t="str">
        <f t="shared" si="100"/>
        <v> </v>
      </c>
      <c r="F600" s="53" t="str">
        <f t="shared" si="101"/>
        <v> </v>
      </c>
      <c r="G600" s="54" t="str">
        <f t="shared" si="102"/>
        <v> </v>
      </c>
      <c r="H600" s="55" t="str">
        <f t="shared" si="103"/>
        <v> </v>
      </c>
      <c r="I600" s="56" t="str">
        <f t="shared" si="104"/>
        <v> </v>
      </c>
      <c r="J600" s="56" t="str">
        <f t="shared" si="105"/>
        <v> </v>
      </c>
      <c r="K600" s="55" t="str">
        <f t="shared" si="106"/>
        <v> </v>
      </c>
      <c r="V600" s="3">
        <f t="shared" si="107"/>
      </c>
      <c r="W600" s="3">
        <f t="shared" si="107"/>
      </c>
      <c r="Z600" s="3">
        <f t="shared" si="108"/>
      </c>
      <c r="AA600" s="60" t="str">
        <f t="shared" si="109"/>
        <v> </v>
      </c>
    </row>
    <row r="601" spans="1:27" ht="15">
      <c r="A601" s="52">
        <f t="shared" si="99"/>
      </c>
      <c r="E601" s="52" t="str">
        <f t="shared" si="100"/>
        <v> </v>
      </c>
      <c r="F601" s="53" t="str">
        <f t="shared" si="101"/>
        <v> </v>
      </c>
      <c r="G601" s="54" t="str">
        <f t="shared" si="102"/>
        <v> </v>
      </c>
      <c r="H601" s="55" t="str">
        <f t="shared" si="103"/>
        <v> </v>
      </c>
      <c r="I601" s="56" t="str">
        <f t="shared" si="104"/>
        <v> </v>
      </c>
      <c r="J601" s="56" t="str">
        <f t="shared" si="105"/>
        <v> </v>
      </c>
      <c r="K601" s="55" t="str">
        <f t="shared" si="106"/>
        <v> </v>
      </c>
      <c r="V601" s="3">
        <f t="shared" si="107"/>
      </c>
      <c r="W601" s="3">
        <f t="shared" si="107"/>
      </c>
      <c r="Z601" s="3">
        <f t="shared" si="108"/>
      </c>
      <c r="AA601" s="60" t="str">
        <f t="shared" si="109"/>
        <v> </v>
      </c>
    </row>
    <row r="602" spans="1:27" ht="15">
      <c r="A602" s="52">
        <f t="shared" si="99"/>
      </c>
      <c r="E602" s="52" t="str">
        <f t="shared" si="100"/>
        <v> </v>
      </c>
      <c r="F602" s="53" t="str">
        <f t="shared" si="101"/>
        <v> </v>
      </c>
      <c r="G602" s="54" t="str">
        <f t="shared" si="102"/>
        <v> </v>
      </c>
      <c r="H602" s="55" t="str">
        <f t="shared" si="103"/>
        <v> </v>
      </c>
      <c r="I602" s="56" t="str">
        <f t="shared" si="104"/>
        <v> </v>
      </c>
      <c r="J602" s="56" t="str">
        <f t="shared" si="105"/>
        <v> </v>
      </c>
      <c r="K602" s="55" t="str">
        <f t="shared" si="106"/>
        <v> </v>
      </c>
      <c r="V602" s="3">
        <f t="shared" si="107"/>
      </c>
      <c r="W602" s="3">
        <f t="shared" si="107"/>
      </c>
      <c r="Z602" s="3">
        <f t="shared" si="108"/>
      </c>
      <c r="AA602" s="60" t="str">
        <f t="shared" si="109"/>
        <v> </v>
      </c>
    </row>
    <row r="603" spans="1:27" ht="15">
      <c r="A603" s="52">
        <f t="shared" si="99"/>
      </c>
      <c r="E603" s="52" t="str">
        <f t="shared" si="100"/>
        <v> </v>
      </c>
      <c r="F603" s="53" t="str">
        <f t="shared" si="101"/>
        <v> </v>
      </c>
      <c r="G603" s="54" t="str">
        <f t="shared" si="102"/>
        <v> </v>
      </c>
      <c r="H603" s="55" t="str">
        <f t="shared" si="103"/>
        <v> </v>
      </c>
      <c r="I603" s="56" t="str">
        <f t="shared" si="104"/>
        <v> </v>
      </c>
      <c r="J603" s="56" t="str">
        <f t="shared" si="105"/>
        <v> </v>
      </c>
      <c r="K603" s="55" t="str">
        <f t="shared" si="106"/>
        <v> </v>
      </c>
      <c r="V603" s="3">
        <f t="shared" si="107"/>
      </c>
      <c r="W603" s="3">
        <f t="shared" si="107"/>
      </c>
      <c r="Z603" s="3">
        <f t="shared" si="108"/>
      </c>
      <c r="AA603" s="60" t="str">
        <f t="shared" si="109"/>
        <v> </v>
      </c>
    </row>
    <row r="604" spans="1:27" ht="15">
      <c r="A604" s="52">
        <f t="shared" si="99"/>
      </c>
      <c r="E604" s="52" t="str">
        <f t="shared" si="100"/>
        <v> </v>
      </c>
      <c r="F604" s="53" t="str">
        <f t="shared" si="101"/>
        <v> </v>
      </c>
      <c r="G604" s="54" t="str">
        <f t="shared" si="102"/>
        <v> </v>
      </c>
      <c r="H604" s="55" t="str">
        <f t="shared" si="103"/>
        <v> </v>
      </c>
      <c r="I604" s="56" t="str">
        <f t="shared" si="104"/>
        <v> </v>
      </c>
      <c r="J604" s="56" t="str">
        <f t="shared" si="105"/>
        <v> </v>
      </c>
      <c r="K604" s="55" t="str">
        <f t="shared" si="106"/>
        <v> </v>
      </c>
      <c r="V604" s="3">
        <f t="shared" si="107"/>
      </c>
      <c r="W604" s="3">
        <f t="shared" si="107"/>
      </c>
      <c r="Z604" s="3">
        <f t="shared" si="108"/>
      </c>
      <c r="AA604" s="60" t="str">
        <f t="shared" si="109"/>
        <v> </v>
      </c>
    </row>
    <row r="605" spans="1:27" ht="15">
      <c r="A605" s="52">
        <f t="shared" si="99"/>
      </c>
      <c r="E605" s="52" t="str">
        <f t="shared" si="100"/>
        <v> </v>
      </c>
      <c r="F605" s="53" t="str">
        <f t="shared" si="101"/>
        <v> </v>
      </c>
      <c r="G605" s="54" t="str">
        <f t="shared" si="102"/>
        <v> </v>
      </c>
      <c r="H605" s="55" t="str">
        <f t="shared" si="103"/>
        <v> </v>
      </c>
      <c r="I605" s="56" t="str">
        <f t="shared" si="104"/>
        <v> </v>
      </c>
      <c r="J605" s="56" t="str">
        <f t="shared" si="105"/>
        <v> </v>
      </c>
      <c r="K605" s="55" t="str">
        <f t="shared" si="106"/>
        <v> </v>
      </c>
      <c r="V605" s="3">
        <f t="shared" si="107"/>
      </c>
      <c r="W605" s="3">
        <f t="shared" si="107"/>
      </c>
      <c r="Z605" s="3">
        <f t="shared" si="108"/>
      </c>
      <c r="AA605" s="60" t="str">
        <f t="shared" si="109"/>
        <v> </v>
      </c>
    </row>
    <row r="606" spans="1:27" ht="15">
      <c r="A606" s="52">
        <f t="shared" si="99"/>
      </c>
      <c r="E606" s="52" t="str">
        <f t="shared" si="100"/>
        <v> </v>
      </c>
      <c r="F606" s="53" t="str">
        <f t="shared" si="101"/>
        <v> </v>
      </c>
      <c r="G606" s="54" t="str">
        <f t="shared" si="102"/>
        <v> </v>
      </c>
      <c r="H606" s="55" t="str">
        <f t="shared" si="103"/>
        <v> </v>
      </c>
      <c r="I606" s="56" t="str">
        <f t="shared" si="104"/>
        <v> </v>
      </c>
      <c r="J606" s="56" t="str">
        <f t="shared" si="105"/>
        <v> </v>
      </c>
      <c r="K606" s="55" t="str">
        <f t="shared" si="106"/>
        <v> </v>
      </c>
      <c r="V606" s="3">
        <f t="shared" si="107"/>
      </c>
      <c r="W606" s="3">
        <f t="shared" si="107"/>
      </c>
      <c r="Z606" s="3">
        <f t="shared" si="108"/>
      </c>
      <c r="AA606" s="60" t="str">
        <f t="shared" si="109"/>
        <v> </v>
      </c>
    </row>
    <row r="607" spans="1:27" ht="15">
      <c r="A607" s="52">
        <f t="shared" si="99"/>
      </c>
      <c r="E607" s="52" t="str">
        <f t="shared" si="100"/>
        <v> </v>
      </c>
      <c r="F607" s="53" t="str">
        <f t="shared" si="101"/>
        <v> </v>
      </c>
      <c r="G607" s="54" t="str">
        <f t="shared" si="102"/>
        <v> </v>
      </c>
      <c r="H607" s="55" t="str">
        <f t="shared" si="103"/>
        <v> </v>
      </c>
      <c r="I607" s="56" t="str">
        <f t="shared" si="104"/>
        <v> </v>
      </c>
      <c r="J607" s="56" t="str">
        <f t="shared" si="105"/>
        <v> </v>
      </c>
      <c r="K607" s="55" t="str">
        <f t="shared" si="106"/>
        <v> </v>
      </c>
      <c r="V607" s="3">
        <f t="shared" si="107"/>
      </c>
      <c r="W607" s="3">
        <f t="shared" si="107"/>
      </c>
      <c r="Z607" s="3">
        <f t="shared" si="108"/>
      </c>
      <c r="AA607" s="60" t="str">
        <f t="shared" si="109"/>
        <v> </v>
      </c>
    </row>
    <row r="608" spans="1:27" ht="15">
      <c r="A608" s="52">
        <f t="shared" si="99"/>
      </c>
      <c r="E608" s="52" t="str">
        <f t="shared" si="100"/>
        <v> </v>
      </c>
      <c r="F608" s="53" t="str">
        <f t="shared" si="101"/>
        <v> </v>
      </c>
      <c r="G608" s="54" t="str">
        <f t="shared" si="102"/>
        <v> </v>
      </c>
      <c r="H608" s="55" t="str">
        <f t="shared" si="103"/>
        <v> </v>
      </c>
      <c r="I608" s="56" t="str">
        <f t="shared" si="104"/>
        <v> </v>
      </c>
      <c r="J608" s="56" t="str">
        <f t="shared" si="105"/>
        <v> </v>
      </c>
      <c r="K608" s="55" t="str">
        <f t="shared" si="106"/>
        <v> </v>
      </c>
      <c r="V608" s="3">
        <f t="shared" si="107"/>
      </c>
      <c r="W608" s="3">
        <f t="shared" si="107"/>
      </c>
      <c r="Z608" s="3">
        <f t="shared" si="108"/>
      </c>
      <c r="AA608" s="60" t="str">
        <f t="shared" si="109"/>
        <v> </v>
      </c>
    </row>
    <row r="609" spans="1:27" ht="15">
      <c r="A609" s="52">
        <f t="shared" si="99"/>
      </c>
      <c r="E609" s="52" t="str">
        <f t="shared" si="100"/>
        <v> </v>
      </c>
      <c r="F609" s="53" t="str">
        <f t="shared" si="101"/>
        <v> </v>
      </c>
      <c r="G609" s="54" t="str">
        <f t="shared" si="102"/>
        <v> </v>
      </c>
      <c r="H609" s="55" t="str">
        <f t="shared" si="103"/>
        <v> </v>
      </c>
      <c r="I609" s="56" t="str">
        <f t="shared" si="104"/>
        <v> </v>
      </c>
      <c r="J609" s="56" t="str">
        <f t="shared" si="105"/>
        <v> </v>
      </c>
      <c r="K609" s="55" t="str">
        <f t="shared" si="106"/>
        <v> </v>
      </c>
      <c r="V609" s="3">
        <f t="shared" si="107"/>
      </c>
      <c r="W609" s="3">
        <f t="shared" si="107"/>
      </c>
      <c r="Z609" s="3">
        <f t="shared" si="108"/>
      </c>
      <c r="AA609" s="60" t="str">
        <f t="shared" si="109"/>
        <v> </v>
      </c>
    </row>
    <row r="610" spans="1:27" ht="15">
      <c r="A610" s="52">
        <f t="shared" si="99"/>
      </c>
      <c r="E610" s="52" t="str">
        <f t="shared" si="100"/>
        <v> </v>
      </c>
      <c r="F610" s="53" t="str">
        <f t="shared" si="101"/>
        <v> </v>
      </c>
      <c r="G610" s="54" t="str">
        <f t="shared" si="102"/>
        <v> </v>
      </c>
      <c r="H610" s="55" t="str">
        <f t="shared" si="103"/>
        <v> </v>
      </c>
      <c r="I610" s="56" t="str">
        <f t="shared" si="104"/>
        <v> </v>
      </c>
      <c r="J610" s="56" t="str">
        <f t="shared" si="105"/>
        <v> </v>
      </c>
      <c r="K610" s="55" t="str">
        <f t="shared" si="106"/>
        <v> </v>
      </c>
      <c r="V610" s="3">
        <f t="shared" si="107"/>
      </c>
      <c r="W610" s="3">
        <f t="shared" si="107"/>
      </c>
      <c r="Z610" s="3">
        <f t="shared" si="108"/>
      </c>
      <c r="AA610" s="60" t="str">
        <f t="shared" si="109"/>
        <v> </v>
      </c>
    </row>
    <row r="611" spans="1:27" ht="15">
      <c r="A611" s="52">
        <f t="shared" si="99"/>
      </c>
      <c r="E611" s="52" t="str">
        <f t="shared" si="100"/>
        <v> </v>
      </c>
      <c r="F611" s="53" t="str">
        <f t="shared" si="101"/>
        <v> </v>
      </c>
      <c r="G611" s="54" t="str">
        <f t="shared" si="102"/>
        <v> </v>
      </c>
      <c r="H611" s="55" t="str">
        <f t="shared" si="103"/>
        <v> </v>
      </c>
      <c r="I611" s="56" t="str">
        <f t="shared" si="104"/>
        <v> </v>
      </c>
      <c r="J611" s="56" t="str">
        <f t="shared" si="105"/>
        <v> </v>
      </c>
      <c r="K611" s="55" t="str">
        <f t="shared" si="106"/>
        <v> </v>
      </c>
      <c r="V611" s="3">
        <f t="shared" si="107"/>
      </c>
      <c r="W611" s="3">
        <f t="shared" si="107"/>
      </c>
      <c r="Z611" s="3">
        <f t="shared" si="108"/>
      </c>
      <c r="AA611" s="60" t="str">
        <f t="shared" si="109"/>
        <v> </v>
      </c>
    </row>
    <row r="612" spans="1:27" ht="15">
      <c r="A612" s="52">
        <f t="shared" si="99"/>
      </c>
      <c r="E612" s="52" t="str">
        <f t="shared" si="100"/>
        <v> </v>
      </c>
      <c r="F612" s="53" t="str">
        <f t="shared" si="101"/>
        <v> </v>
      </c>
      <c r="G612" s="54" t="str">
        <f t="shared" si="102"/>
        <v> </v>
      </c>
      <c r="H612" s="55" t="str">
        <f t="shared" si="103"/>
        <v> </v>
      </c>
      <c r="I612" s="56" t="str">
        <f t="shared" si="104"/>
        <v> </v>
      </c>
      <c r="J612" s="56" t="str">
        <f t="shared" si="105"/>
        <v> </v>
      </c>
      <c r="K612" s="55" t="str">
        <f t="shared" si="106"/>
        <v> </v>
      </c>
      <c r="V612" s="3">
        <f t="shared" si="107"/>
      </c>
      <c r="W612" s="3">
        <f t="shared" si="107"/>
      </c>
      <c r="Z612" s="3">
        <f t="shared" si="108"/>
      </c>
      <c r="AA612" s="60" t="str">
        <f t="shared" si="109"/>
        <v> </v>
      </c>
    </row>
    <row r="613" spans="1:27" ht="15">
      <c r="A613" s="52">
        <f t="shared" si="99"/>
      </c>
      <c r="E613" s="52" t="str">
        <f t="shared" si="100"/>
        <v> </v>
      </c>
      <c r="F613" s="53" t="str">
        <f t="shared" si="101"/>
        <v> </v>
      </c>
      <c r="G613" s="54" t="str">
        <f t="shared" si="102"/>
        <v> </v>
      </c>
      <c r="H613" s="55" t="str">
        <f t="shared" si="103"/>
        <v> </v>
      </c>
      <c r="I613" s="56" t="str">
        <f t="shared" si="104"/>
        <v> </v>
      </c>
      <c r="J613" s="56" t="str">
        <f t="shared" si="105"/>
        <v> </v>
      </c>
      <c r="K613" s="55" t="str">
        <f t="shared" si="106"/>
        <v> </v>
      </c>
      <c r="V613" s="3">
        <f t="shared" si="107"/>
      </c>
      <c r="W613" s="3">
        <f t="shared" si="107"/>
      </c>
      <c r="Z613" s="3">
        <f t="shared" si="108"/>
      </c>
      <c r="AA613" s="60" t="str">
        <f t="shared" si="109"/>
        <v> </v>
      </c>
    </row>
    <row r="614" spans="1:27" ht="15">
      <c r="A614" s="52">
        <f t="shared" si="99"/>
      </c>
      <c r="E614" s="52" t="str">
        <f t="shared" si="100"/>
        <v> </v>
      </c>
      <c r="F614" s="53" t="str">
        <f t="shared" si="101"/>
        <v> </v>
      </c>
      <c r="G614" s="54" t="str">
        <f t="shared" si="102"/>
        <v> </v>
      </c>
      <c r="H614" s="55" t="str">
        <f t="shared" si="103"/>
        <v> </v>
      </c>
      <c r="I614" s="56" t="str">
        <f t="shared" si="104"/>
        <v> </v>
      </c>
      <c r="J614" s="56" t="str">
        <f t="shared" si="105"/>
        <v> </v>
      </c>
      <c r="K614" s="55" t="str">
        <f t="shared" si="106"/>
        <v> </v>
      </c>
      <c r="V614" s="3">
        <f t="shared" si="107"/>
      </c>
      <c r="W614" s="3">
        <f t="shared" si="107"/>
      </c>
      <c r="Z614" s="3">
        <f t="shared" si="108"/>
      </c>
      <c r="AA614" s="60" t="str">
        <f t="shared" si="109"/>
        <v> </v>
      </c>
    </row>
    <row r="615" spans="1:27" ht="15">
      <c r="A615" s="52">
        <f aca="true" t="shared" si="110" ref="A615:A678">IF(ISBLANK(M615),"",A614+1)</f>
      </c>
      <c r="E615" s="52" t="str">
        <f t="shared" si="100"/>
        <v> </v>
      </c>
      <c r="F615" s="53" t="str">
        <f t="shared" si="101"/>
        <v> </v>
      </c>
      <c r="G615" s="54" t="str">
        <f t="shared" si="102"/>
        <v> </v>
      </c>
      <c r="H615" s="55" t="str">
        <f t="shared" si="103"/>
        <v> </v>
      </c>
      <c r="I615" s="56" t="str">
        <f t="shared" si="104"/>
        <v> </v>
      </c>
      <c r="J615" s="56" t="str">
        <f t="shared" si="105"/>
        <v> </v>
      </c>
      <c r="K615" s="55" t="str">
        <f t="shared" si="106"/>
        <v> </v>
      </c>
      <c r="V615" s="3">
        <f t="shared" si="107"/>
      </c>
      <c r="W615" s="3">
        <f t="shared" si="107"/>
      </c>
      <c r="Z615" s="3">
        <f t="shared" si="108"/>
      </c>
      <c r="AA615" s="60" t="str">
        <f t="shared" si="109"/>
        <v> </v>
      </c>
    </row>
    <row r="616" spans="1:27" ht="15">
      <c r="A616" s="52">
        <f t="shared" si="110"/>
      </c>
      <c r="E616" s="52" t="str">
        <f t="shared" si="100"/>
        <v> </v>
      </c>
      <c r="F616" s="53" t="str">
        <f t="shared" si="101"/>
        <v> </v>
      </c>
      <c r="G616" s="54" t="str">
        <f t="shared" si="102"/>
        <v> </v>
      </c>
      <c r="H616" s="55" t="str">
        <f t="shared" si="103"/>
        <v> </v>
      </c>
      <c r="I616" s="56" t="str">
        <f t="shared" si="104"/>
        <v> </v>
      </c>
      <c r="J616" s="56" t="str">
        <f t="shared" si="105"/>
        <v> </v>
      </c>
      <c r="K616" s="55" t="str">
        <f t="shared" si="106"/>
        <v> </v>
      </c>
      <c r="V616" s="3">
        <f t="shared" si="107"/>
      </c>
      <c r="W616" s="3">
        <f t="shared" si="107"/>
      </c>
      <c r="Z616" s="3">
        <f t="shared" si="108"/>
      </c>
      <c r="AA616" s="60" t="str">
        <f t="shared" si="109"/>
        <v> </v>
      </c>
    </row>
    <row r="617" spans="1:27" ht="15">
      <c r="A617" s="52">
        <f t="shared" si="110"/>
      </c>
      <c r="E617" s="52" t="str">
        <f t="shared" si="100"/>
        <v> </v>
      </c>
      <c r="F617" s="53" t="str">
        <f t="shared" si="101"/>
        <v> </v>
      </c>
      <c r="G617" s="54" t="str">
        <f t="shared" si="102"/>
        <v> </v>
      </c>
      <c r="H617" s="55" t="str">
        <f t="shared" si="103"/>
        <v> </v>
      </c>
      <c r="I617" s="56" t="str">
        <f t="shared" si="104"/>
        <v> </v>
      </c>
      <c r="J617" s="56" t="str">
        <f t="shared" si="105"/>
        <v> </v>
      </c>
      <c r="K617" s="55" t="str">
        <f t="shared" si="106"/>
        <v> </v>
      </c>
      <c r="V617" s="3">
        <f t="shared" si="107"/>
      </c>
      <c r="W617" s="3">
        <f t="shared" si="107"/>
      </c>
      <c r="Z617" s="3">
        <f t="shared" si="108"/>
      </c>
      <c r="AA617" s="60" t="str">
        <f t="shared" si="109"/>
        <v> </v>
      </c>
    </row>
    <row r="618" spans="1:27" ht="15">
      <c r="A618" s="52">
        <f t="shared" si="110"/>
      </c>
      <c r="E618" s="52" t="str">
        <f t="shared" si="100"/>
        <v> </v>
      </c>
      <c r="F618" s="53" t="str">
        <f t="shared" si="101"/>
        <v> </v>
      </c>
      <c r="G618" s="54" t="str">
        <f t="shared" si="102"/>
        <v> </v>
      </c>
      <c r="H618" s="55" t="str">
        <f t="shared" si="103"/>
        <v> </v>
      </c>
      <c r="I618" s="56" t="str">
        <f t="shared" si="104"/>
        <v> </v>
      </c>
      <c r="J618" s="56" t="str">
        <f t="shared" si="105"/>
        <v> </v>
      </c>
      <c r="K618" s="55" t="str">
        <f t="shared" si="106"/>
        <v> </v>
      </c>
      <c r="V618" s="3">
        <f t="shared" si="107"/>
      </c>
      <c r="W618" s="3">
        <f t="shared" si="107"/>
      </c>
      <c r="Z618" s="3">
        <f t="shared" si="108"/>
      </c>
      <c r="AA618" s="60" t="str">
        <f t="shared" si="109"/>
        <v> </v>
      </c>
    </row>
    <row r="619" spans="1:27" ht="15">
      <c r="A619" s="52">
        <f t="shared" si="110"/>
      </c>
      <c r="E619" s="52" t="str">
        <f t="shared" si="100"/>
        <v> </v>
      </c>
      <c r="F619" s="53" t="str">
        <f t="shared" si="101"/>
        <v> </v>
      </c>
      <c r="G619" s="54" t="str">
        <f t="shared" si="102"/>
        <v> </v>
      </c>
      <c r="H619" s="55" t="str">
        <f t="shared" si="103"/>
        <v> </v>
      </c>
      <c r="I619" s="56" t="str">
        <f t="shared" si="104"/>
        <v> </v>
      </c>
      <c r="J619" s="56" t="str">
        <f t="shared" si="105"/>
        <v> </v>
      </c>
      <c r="K619" s="55" t="str">
        <f t="shared" si="106"/>
        <v> </v>
      </c>
      <c r="V619" s="3">
        <f t="shared" si="107"/>
      </c>
      <c r="W619" s="3">
        <f t="shared" si="107"/>
      </c>
      <c r="Z619" s="3">
        <f t="shared" si="108"/>
      </c>
      <c r="AA619" s="60" t="str">
        <f t="shared" si="109"/>
        <v> </v>
      </c>
    </row>
    <row r="620" spans="1:27" ht="15">
      <c r="A620" s="52">
        <f t="shared" si="110"/>
      </c>
      <c r="E620" s="52" t="str">
        <f t="shared" si="100"/>
        <v> </v>
      </c>
      <c r="F620" s="53" t="str">
        <f t="shared" si="101"/>
        <v> </v>
      </c>
      <c r="G620" s="54" t="str">
        <f t="shared" si="102"/>
        <v> </v>
      </c>
      <c r="H620" s="55" t="str">
        <f t="shared" si="103"/>
        <v> </v>
      </c>
      <c r="I620" s="56" t="str">
        <f t="shared" si="104"/>
        <v> </v>
      </c>
      <c r="J620" s="56" t="str">
        <f t="shared" si="105"/>
        <v> </v>
      </c>
      <c r="K620" s="55" t="str">
        <f t="shared" si="106"/>
        <v> </v>
      </c>
      <c r="V620" s="3">
        <f t="shared" si="107"/>
      </c>
      <c r="W620" s="3">
        <f t="shared" si="107"/>
      </c>
      <c r="Z620" s="3">
        <f t="shared" si="108"/>
      </c>
      <c r="AA620" s="60" t="str">
        <f t="shared" si="109"/>
        <v> </v>
      </c>
    </row>
    <row r="621" spans="1:27" ht="15">
      <c r="A621" s="52">
        <f t="shared" si="110"/>
      </c>
      <c r="E621" s="52" t="str">
        <f t="shared" si="100"/>
        <v> </v>
      </c>
      <c r="F621" s="53" t="str">
        <f t="shared" si="101"/>
        <v> </v>
      </c>
      <c r="G621" s="54" t="str">
        <f t="shared" si="102"/>
        <v> </v>
      </c>
      <c r="H621" s="55" t="str">
        <f t="shared" si="103"/>
        <v> </v>
      </c>
      <c r="I621" s="56" t="str">
        <f t="shared" si="104"/>
        <v> </v>
      </c>
      <c r="J621" s="56" t="str">
        <f t="shared" si="105"/>
        <v> </v>
      </c>
      <c r="K621" s="55" t="str">
        <f t="shared" si="106"/>
        <v> </v>
      </c>
      <c r="V621" s="3">
        <f t="shared" si="107"/>
      </c>
      <c r="W621" s="3">
        <f t="shared" si="107"/>
      </c>
      <c r="Z621" s="3">
        <f t="shared" si="108"/>
      </c>
      <c r="AA621" s="60" t="str">
        <f t="shared" si="109"/>
        <v> </v>
      </c>
    </row>
    <row r="622" spans="1:27" ht="15">
      <c r="A622" s="52">
        <f t="shared" si="110"/>
      </c>
      <c r="E622" s="52" t="str">
        <f t="shared" si="100"/>
        <v> </v>
      </c>
      <c r="F622" s="53" t="str">
        <f t="shared" si="101"/>
        <v> </v>
      </c>
      <c r="G622" s="54" t="str">
        <f t="shared" si="102"/>
        <v> </v>
      </c>
      <c r="H622" s="55" t="str">
        <f t="shared" si="103"/>
        <v> </v>
      </c>
      <c r="I622" s="56" t="str">
        <f t="shared" si="104"/>
        <v> </v>
      </c>
      <c r="J622" s="56" t="str">
        <f t="shared" si="105"/>
        <v> </v>
      </c>
      <c r="K622" s="55" t="str">
        <f t="shared" si="106"/>
        <v> </v>
      </c>
      <c r="V622" s="3">
        <f t="shared" si="107"/>
      </c>
      <c r="W622" s="3">
        <f t="shared" si="107"/>
      </c>
      <c r="Z622" s="3">
        <f t="shared" si="108"/>
      </c>
      <c r="AA622" s="60" t="str">
        <f t="shared" si="109"/>
        <v> </v>
      </c>
    </row>
    <row r="623" spans="1:27" ht="15">
      <c r="A623" s="52">
        <f t="shared" si="110"/>
      </c>
      <c r="E623" s="52" t="str">
        <f t="shared" si="100"/>
        <v> </v>
      </c>
      <c r="F623" s="53" t="str">
        <f t="shared" si="101"/>
        <v> </v>
      </c>
      <c r="G623" s="54" t="str">
        <f t="shared" si="102"/>
        <v> </v>
      </c>
      <c r="H623" s="55" t="str">
        <f t="shared" si="103"/>
        <v> </v>
      </c>
      <c r="I623" s="56" t="str">
        <f t="shared" si="104"/>
        <v> </v>
      </c>
      <c r="J623" s="56" t="str">
        <f t="shared" si="105"/>
        <v> </v>
      </c>
      <c r="K623" s="55" t="str">
        <f t="shared" si="106"/>
        <v> </v>
      </c>
      <c r="V623" s="3">
        <f t="shared" si="107"/>
      </c>
      <c r="W623" s="3">
        <f t="shared" si="107"/>
      </c>
      <c r="Z623" s="3">
        <f t="shared" si="108"/>
      </c>
      <c r="AA623" s="60" t="str">
        <f t="shared" si="109"/>
        <v> </v>
      </c>
    </row>
    <row r="624" spans="1:27" ht="15">
      <c r="A624" s="52">
        <f t="shared" si="110"/>
      </c>
      <c r="E624" s="52" t="str">
        <f t="shared" si="100"/>
        <v> </v>
      </c>
      <c r="F624" s="53" t="str">
        <f t="shared" si="101"/>
        <v> </v>
      </c>
      <c r="G624" s="54" t="str">
        <f t="shared" si="102"/>
        <v> </v>
      </c>
      <c r="H624" s="55" t="str">
        <f t="shared" si="103"/>
        <v> </v>
      </c>
      <c r="I624" s="56" t="str">
        <f t="shared" si="104"/>
        <v> </v>
      </c>
      <c r="J624" s="56" t="str">
        <f t="shared" si="105"/>
        <v> </v>
      </c>
      <c r="K624" s="55" t="str">
        <f t="shared" si="106"/>
        <v> </v>
      </c>
      <c r="V624" s="3">
        <f t="shared" si="107"/>
      </c>
      <c r="W624" s="3">
        <f t="shared" si="107"/>
      </c>
      <c r="Z624" s="3">
        <f t="shared" si="108"/>
      </c>
      <c r="AA624" s="60" t="str">
        <f t="shared" si="109"/>
        <v> </v>
      </c>
    </row>
    <row r="625" spans="1:27" ht="15">
      <c r="A625" s="52">
        <f t="shared" si="110"/>
      </c>
      <c r="E625" s="52" t="str">
        <f t="shared" si="100"/>
        <v> </v>
      </c>
      <c r="F625" s="53" t="str">
        <f t="shared" si="101"/>
        <v> </v>
      </c>
      <c r="G625" s="54" t="str">
        <f t="shared" si="102"/>
        <v> </v>
      </c>
      <c r="H625" s="55" t="str">
        <f t="shared" si="103"/>
        <v> </v>
      </c>
      <c r="I625" s="56" t="str">
        <f t="shared" si="104"/>
        <v> </v>
      </c>
      <c r="J625" s="56" t="str">
        <f t="shared" si="105"/>
        <v> </v>
      </c>
      <c r="K625" s="55" t="str">
        <f t="shared" si="106"/>
        <v> </v>
      </c>
      <c r="V625" s="3">
        <f t="shared" si="107"/>
      </c>
      <c r="W625" s="3">
        <f t="shared" si="107"/>
      </c>
      <c r="Z625" s="3">
        <f t="shared" si="108"/>
      </c>
      <c r="AA625" s="60" t="str">
        <f t="shared" si="109"/>
        <v> </v>
      </c>
    </row>
    <row r="626" spans="1:27" ht="15">
      <c r="A626" s="52">
        <f t="shared" si="110"/>
      </c>
      <c r="E626" s="52" t="str">
        <f t="shared" si="100"/>
        <v> </v>
      </c>
      <c r="F626" s="53" t="str">
        <f t="shared" si="101"/>
        <v> </v>
      </c>
      <c r="G626" s="54" t="str">
        <f t="shared" si="102"/>
        <v> </v>
      </c>
      <c r="H626" s="55" t="str">
        <f t="shared" si="103"/>
        <v> </v>
      </c>
      <c r="I626" s="56" t="str">
        <f t="shared" si="104"/>
        <v> </v>
      </c>
      <c r="J626" s="56" t="str">
        <f t="shared" si="105"/>
        <v> </v>
      </c>
      <c r="K626" s="55" t="str">
        <f t="shared" si="106"/>
        <v> </v>
      </c>
      <c r="V626" s="3">
        <f t="shared" si="107"/>
      </c>
      <c r="W626" s="3">
        <f t="shared" si="107"/>
      </c>
      <c r="Z626" s="3">
        <f t="shared" si="108"/>
      </c>
      <c r="AA626" s="60" t="str">
        <f t="shared" si="109"/>
        <v> </v>
      </c>
    </row>
    <row r="627" spans="1:27" ht="15">
      <c r="A627" s="52">
        <f t="shared" si="110"/>
      </c>
      <c r="E627" s="52" t="str">
        <f t="shared" si="100"/>
        <v> </v>
      </c>
      <c r="F627" s="53" t="str">
        <f t="shared" si="101"/>
        <v> </v>
      </c>
      <c r="G627" s="54" t="str">
        <f t="shared" si="102"/>
        <v> </v>
      </c>
      <c r="H627" s="55" t="str">
        <f t="shared" si="103"/>
        <v> </v>
      </c>
      <c r="I627" s="56" t="str">
        <f t="shared" si="104"/>
        <v> </v>
      </c>
      <c r="J627" s="56" t="str">
        <f t="shared" si="105"/>
        <v> </v>
      </c>
      <c r="K627" s="55" t="str">
        <f t="shared" si="106"/>
        <v> </v>
      </c>
      <c r="V627" s="3">
        <f t="shared" si="107"/>
      </c>
      <c r="W627" s="3">
        <f t="shared" si="107"/>
      </c>
      <c r="Z627" s="3">
        <f t="shared" si="108"/>
      </c>
      <c r="AA627" s="60" t="str">
        <f t="shared" si="109"/>
        <v> </v>
      </c>
    </row>
    <row r="628" spans="1:27" ht="15">
      <c r="A628" s="52">
        <f t="shared" si="110"/>
      </c>
      <c r="E628" s="52" t="str">
        <f t="shared" si="100"/>
        <v> </v>
      </c>
      <c r="F628" s="53" t="str">
        <f t="shared" si="101"/>
        <v> </v>
      </c>
      <c r="G628" s="54" t="str">
        <f t="shared" si="102"/>
        <v> </v>
      </c>
      <c r="H628" s="55" t="str">
        <f t="shared" si="103"/>
        <v> </v>
      </c>
      <c r="I628" s="56" t="str">
        <f t="shared" si="104"/>
        <v> </v>
      </c>
      <c r="J628" s="56" t="str">
        <f t="shared" si="105"/>
        <v> </v>
      </c>
      <c r="K628" s="55" t="str">
        <f t="shared" si="106"/>
        <v> </v>
      </c>
      <c r="V628" s="3">
        <f t="shared" si="107"/>
      </c>
      <c r="W628" s="3">
        <f t="shared" si="107"/>
      </c>
      <c r="Z628" s="3">
        <f t="shared" si="108"/>
      </c>
      <c r="AA628" s="60" t="str">
        <f t="shared" si="109"/>
        <v> </v>
      </c>
    </row>
    <row r="629" spans="1:27" ht="15">
      <c r="A629" s="52">
        <f t="shared" si="110"/>
      </c>
      <c r="E629" s="52" t="str">
        <f t="shared" si="100"/>
        <v> </v>
      </c>
      <c r="F629" s="53" t="str">
        <f t="shared" si="101"/>
        <v> </v>
      </c>
      <c r="G629" s="54" t="str">
        <f t="shared" si="102"/>
        <v> </v>
      </c>
      <c r="H629" s="55" t="str">
        <f t="shared" si="103"/>
        <v> </v>
      </c>
      <c r="I629" s="56" t="str">
        <f t="shared" si="104"/>
        <v> </v>
      </c>
      <c r="J629" s="56" t="str">
        <f t="shared" si="105"/>
        <v> </v>
      </c>
      <c r="K629" s="55" t="str">
        <f t="shared" si="106"/>
        <v> </v>
      </c>
      <c r="V629" s="3">
        <f t="shared" si="107"/>
      </c>
      <c r="W629" s="3">
        <f t="shared" si="107"/>
      </c>
      <c r="Z629" s="3">
        <f t="shared" si="108"/>
      </c>
      <c r="AA629" s="60" t="str">
        <f t="shared" si="109"/>
        <v> </v>
      </c>
    </row>
    <row r="630" spans="1:27" ht="15">
      <c r="A630" s="52">
        <f t="shared" si="110"/>
      </c>
      <c r="E630" s="52" t="str">
        <f t="shared" si="100"/>
        <v> </v>
      </c>
      <c r="F630" s="53" t="str">
        <f t="shared" si="101"/>
        <v> </v>
      </c>
      <c r="G630" s="54" t="str">
        <f t="shared" si="102"/>
        <v> </v>
      </c>
      <c r="H630" s="55" t="str">
        <f t="shared" si="103"/>
        <v> </v>
      </c>
      <c r="I630" s="56" t="str">
        <f t="shared" si="104"/>
        <v> </v>
      </c>
      <c r="J630" s="56" t="str">
        <f t="shared" si="105"/>
        <v> </v>
      </c>
      <c r="K630" s="55" t="str">
        <f t="shared" si="106"/>
        <v> </v>
      </c>
      <c r="V630" s="3">
        <f t="shared" si="107"/>
      </c>
      <c r="W630" s="3">
        <f t="shared" si="107"/>
      </c>
      <c r="Z630" s="3">
        <f t="shared" si="108"/>
      </c>
      <c r="AA630" s="60" t="str">
        <f t="shared" si="109"/>
        <v> </v>
      </c>
    </row>
    <row r="631" spans="1:27" ht="15">
      <c r="A631" s="52">
        <f t="shared" si="110"/>
      </c>
      <c r="E631" s="52" t="str">
        <f t="shared" si="100"/>
        <v> </v>
      </c>
      <c r="F631" s="53" t="str">
        <f t="shared" si="101"/>
        <v> </v>
      </c>
      <c r="G631" s="54" t="str">
        <f t="shared" si="102"/>
        <v> </v>
      </c>
      <c r="H631" s="55" t="str">
        <f t="shared" si="103"/>
        <v> </v>
      </c>
      <c r="I631" s="56" t="str">
        <f t="shared" si="104"/>
        <v> </v>
      </c>
      <c r="J631" s="56" t="str">
        <f t="shared" si="105"/>
        <v> </v>
      </c>
      <c r="K631" s="55" t="str">
        <f t="shared" si="106"/>
        <v> </v>
      </c>
      <c r="V631" s="3">
        <f t="shared" si="107"/>
      </c>
      <c r="W631" s="3">
        <f t="shared" si="107"/>
      </c>
      <c r="Z631" s="3">
        <f t="shared" si="108"/>
      </c>
      <c r="AA631" s="60" t="str">
        <f t="shared" si="109"/>
        <v> </v>
      </c>
    </row>
    <row r="632" spans="1:27" ht="15">
      <c r="A632" s="52">
        <f t="shared" si="110"/>
      </c>
      <c r="E632" s="52" t="str">
        <f t="shared" si="100"/>
        <v> </v>
      </c>
      <c r="F632" s="53" t="str">
        <f t="shared" si="101"/>
        <v> </v>
      </c>
      <c r="G632" s="54" t="str">
        <f t="shared" si="102"/>
        <v> </v>
      </c>
      <c r="H632" s="55" t="str">
        <f t="shared" si="103"/>
        <v> </v>
      </c>
      <c r="I632" s="56" t="str">
        <f t="shared" si="104"/>
        <v> </v>
      </c>
      <c r="J632" s="56" t="str">
        <f t="shared" si="105"/>
        <v> </v>
      </c>
      <c r="K632" s="55" t="str">
        <f t="shared" si="106"/>
        <v> </v>
      </c>
      <c r="V632" s="3">
        <f t="shared" si="107"/>
      </c>
      <c r="W632" s="3">
        <f t="shared" si="107"/>
      </c>
      <c r="Z632" s="3">
        <f t="shared" si="108"/>
      </c>
      <c r="AA632" s="60" t="str">
        <f t="shared" si="109"/>
        <v> </v>
      </c>
    </row>
    <row r="633" spans="1:27" ht="15">
      <c r="A633" s="52">
        <f t="shared" si="110"/>
      </c>
      <c r="E633" s="52" t="str">
        <f t="shared" si="100"/>
        <v> </v>
      </c>
      <c r="F633" s="53" t="str">
        <f t="shared" si="101"/>
        <v> </v>
      </c>
      <c r="G633" s="54" t="str">
        <f t="shared" si="102"/>
        <v> </v>
      </c>
      <c r="H633" s="55" t="str">
        <f t="shared" si="103"/>
        <v> </v>
      </c>
      <c r="I633" s="56" t="str">
        <f t="shared" si="104"/>
        <v> </v>
      </c>
      <c r="J633" s="56" t="str">
        <f t="shared" si="105"/>
        <v> </v>
      </c>
      <c r="K633" s="55" t="str">
        <f t="shared" si="106"/>
        <v> </v>
      </c>
      <c r="V633" s="3">
        <f t="shared" si="107"/>
      </c>
      <c r="W633" s="3">
        <f t="shared" si="107"/>
      </c>
      <c r="Z633" s="3">
        <f t="shared" si="108"/>
      </c>
      <c r="AA633" s="60" t="str">
        <f t="shared" si="109"/>
        <v> </v>
      </c>
    </row>
    <row r="634" spans="1:27" ht="15">
      <c r="A634" s="52">
        <f t="shared" si="110"/>
      </c>
      <c r="E634" s="52" t="str">
        <f t="shared" si="100"/>
        <v> </v>
      </c>
      <c r="F634" s="53" t="str">
        <f t="shared" si="101"/>
        <v> </v>
      </c>
      <c r="G634" s="54" t="str">
        <f t="shared" si="102"/>
        <v> </v>
      </c>
      <c r="H634" s="55" t="str">
        <f t="shared" si="103"/>
        <v> </v>
      </c>
      <c r="I634" s="56" t="str">
        <f t="shared" si="104"/>
        <v> </v>
      </c>
      <c r="J634" s="56" t="str">
        <f t="shared" si="105"/>
        <v> </v>
      </c>
      <c r="K634" s="55" t="str">
        <f t="shared" si="106"/>
        <v> </v>
      </c>
      <c r="V634" s="3">
        <f t="shared" si="107"/>
      </c>
      <c r="W634" s="3">
        <f t="shared" si="107"/>
      </c>
      <c r="Z634" s="3">
        <f t="shared" si="108"/>
      </c>
      <c r="AA634" s="60" t="str">
        <f t="shared" si="109"/>
        <v> </v>
      </c>
    </row>
    <row r="635" spans="1:27" ht="15">
      <c r="A635" s="52">
        <f t="shared" si="110"/>
      </c>
      <c r="E635" s="52" t="str">
        <f t="shared" si="100"/>
        <v> </v>
      </c>
      <c r="F635" s="53" t="str">
        <f t="shared" si="101"/>
        <v> </v>
      </c>
      <c r="G635" s="54" t="str">
        <f t="shared" si="102"/>
        <v> </v>
      </c>
      <c r="H635" s="55" t="str">
        <f t="shared" si="103"/>
        <v> </v>
      </c>
      <c r="I635" s="56" t="str">
        <f t="shared" si="104"/>
        <v> </v>
      </c>
      <c r="J635" s="56" t="str">
        <f t="shared" si="105"/>
        <v> </v>
      </c>
      <c r="K635" s="55" t="str">
        <f t="shared" si="106"/>
        <v> </v>
      </c>
      <c r="V635" s="3">
        <f t="shared" si="107"/>
      </c>
      <c r="W635" s="3">
        <f t="shared" si="107"/>
      </c>
      <c r="Z635" s="3">
        <f t="shared" si="108"/>
      </c>
      <c r="AA635" s="60" t="str">
        <f t="shared" si="109"/>
        <v> </v>
      </c>
    </row>
    <row r="636" spans="1:27" ht="15">
      <c r="A636" s="52">
        <f t="shared" si="110"/>
      </c>
      <c r="E636" s="52" t="str">
        <f t="shared" si="100"/>
        <v> </v>
      </c>
      <c r="F636" s="53" t="str">
        <f t="shared" si="101"/>
        <v> </v>
      </c>
      <c r="G636" s="54" t="str">
        <f t="shared" si="102"/>
        <v> </v>
      </c>
      <c r="H636" s="55" t="str">
        <f t="shared" si="103"/>
        <v> </v>
      </c>
      <c r="I636" s="56" t="str">
        <f t="shared" si="104"/>
        <v> </v>
      </c>
      <c r="J636" s="56" t="str">
        <f t="shared" si="105"/>
        <v> </v>
      </c>
      <c r="K636" s="55" t="str">
        <f t="shared" si="106"/>
        <v> </v>
      </c>
      <c r="V636" s="3">
        <f t="shared" si="107"/>
      </c>
      <c r="W636" s="3">
        <f t="shared" si="107"/>
      </c>
      <c r="Z636" s="3">
        <f t="shared" si="108"/>
      </c>
      <c r="AA636" s="60" t="str">
        <f t="shared" si="109"/>
        <v> </v>
      </c>
    </row>
    <row r="637" spans="1:27" ht="15">
      <c r="A637" s="52">
        <f t="shared" si="110"/>
      </c>
      <c r="E637" s="52" t="str">
        <f t="shared" si="100"/>
        <v> </v>
      </c>
      <c r="F637" s="53" t="str">
        <f t="shared" si="101"/>
        <v> </v>
      </c>
      <c r="G637" s="54" t="str">
        <f t="shared" si="102"/>
        <v> </v>
      </c>
      <c r="H637" s="55" t="str">
        <f t="shared" si="103"/>
        <v> </v>
      </c>
      <c r="I637" s="56" t="str">
        <f t="shared" si="104"/>
        <v> </v>
      </c>
      <c r="J637" s="56" t="str">
        <f t="shared" si="105"/>
        <v> </v>
      </c>
      <c r="K637" s="55" t="str">
        <f t="shared" si="106"/>
        <v> </v>
      </c>
      <c r="V637" s="3">
        <f t="shared" si="107"/>
      </c>
      <c r="W637" s="3">
        <f t="shared" si="107"/>
      </c>
      <c r="Z637" s="3">
        <f t="shared" si="108"/>
      </c>
      <c r="AA637" s="60" t="str">
        <f t="shared" si="109"/>
        <v> </v>
      </c>
    </row>
    <row r="638" spans="1:27" ht="15">
      <c r="A638" s="52">
        <f t="shared" si="110"/>
      </c>
      <c r="E638" s="52" t="str">
        <f t="shared" si="100"/>
        <v> </v>
      </c>
      <c r="F638" s="53" t="str">
        <f t="shared" si="101"/>
        <v> </v>
      </c>
      <c r="G638" s="54" t="str">
        <f t="shared" si="102"/>
        <v> </v>
      </c>
      <c r="H638" s="55" t="str">
        <f t="shared" si="103"/>
        <v> </v>
      </c>
      <c r="I638" s="56" t="str">
        <f t="shared" si="104"/>
        <v> </v>
      </c>
      <c r="J638" s="56" t="str">
        <f t="shared" si="105"/>
        <v> </v>
      </c>
      <c r="K638" s="55" t="str">
        <f t="shared" si="106"/>
        <v> </v>
      </c>
      <c r="V638" s="3">
        <f t="shared" si="107"/>
      </c>
      <c r="W638" s="3">
        <f t="shared" si="107"/>
      </c>
      <c r="Z638" s="3">
        <f t="shared" si="108"/>
      </c>
      <c r="AA638" s="60" t="str">
        <f t="shared" si="109"/>
        <v> </v>
      </c>
    </row>
    <row r="639" spans="1:27" ht="15">
      <c r="A639" s="52">
        <f t="shared" si="110"/>
      </c>
      <c r="E639" s="52" t="str">
        <f t="shared" si="100"/>
        <v> </v>
      </c>
      <c r="F639" s="53" t="str">
        <f t="shared" si="101"/>
        <v> </v>
      </c>
      <c r="G639" s="54" t="str">
        <f t="shared" si="102"/>
        <v> </v>
      </c>
      <c r="H639" s="55" t="str">
        <f t="shared" si="103"/>
        <v> </v>
      </c>
      <c r="I639" s="56" t="str">
        <f t="shared" si="104"/>
        <v> </v>
      </c>
      <c r="J639" s="56" t="str">
        <f t="shared" si="105"/>
        <v> </v>
      </c>
      <c r="K639" s="55" t="str">
        <f t="shared" si="106"/>
        <v> </v>
      </c>
      <c r="V639" s="3">
        <f t="shared" si="107"/>
      </c>
      <c r="W639" s="3">
        <f t="shared" si="107"/>
      </c>
      <c r="Z639" s="3">
        <f t="shared" si="108"/>
      </c>
      <c r="AA639" s="60" t="str">
        <f t="shared" si="109"/>
        <v> </v>
      </c>
    </row>
    <row r="640" spans="1:27" ht="15">
      <c r="A640" s="52">
        <f t="shared" si="110"/>
      </c>
      <c r="E640" s="52" t="str">
        <f t="shared" si="100"/>
        <v> </v>
      </c>
      <c r="F640" s="53" t="str">
        <f t="shared" si="101"/>
        <v> </v>
      </c>
      <c r="G640" s="54" t="str">
        <f t="shared" si="102"/>
        <v> </v>
      </c>
      <c r="H640" s="55" t="str">
        <f t="shared" si="103"/>
        <v> </v>
      </c>
      <c r="I640" s="56" t="str">
        <f t="shared" si="104"/>
        <v> </v>
      </c>
      <c r="J640" s="56" t="str">
        <f t="shared" si="105"/>
        <v> </v>
      </c>
      <c r="K640" s="55" t="str">
        <f t="shared" si="106"/>
        <v> </v>
      </c>
      <c r="V640" s="3">
        <f t="shared" si="107"/>
      </c>
      <c r="W640" s="3">
        <f t="shared" si="107"/>
      </c>
      <c r="Z640" s="3">
        <f t="shared" si="108"/>
      </c>
      <c r="AA640" s="60" t="str">
        <f t="shared" si="109"/>
        <v> </v>
      </c>
    </row>
    <row r="641" spans="1:27" ht="15">
      <c r="A641" s="52">
        <f t="shared" si="110"/>
      </c>
      <c r="E641" s="52" t="str">
        <f t="shared" si="100"/>
        <v> </v>
      </c>
      <c r="F641" s="53" t="str">
        <f t="shared" si="101"/>
        <v> </v>
      </c>
      <c r="G641" s="54" t="str">
        <f t="shared" si="102"/>
        <v> </v>
      </c>
      <c r="H641" s="55" t="str">
        <f t="shared" si="103"/>
        <v> </v>
      </c>
      <c r="I641" s="56" t="str">
        <f t="shared" si="104"/>
        <v> </v>
      </c>
      <c r="J641" s="56" t="str">
        <f t="shared" si="105"/>
        <v> </v>
      </c>
      <c r="K641" s="55" t="str">
        <f t="shared" si="106"/>
        <v> </v>
      </c>
      <c r="V641" s="3">
        <f t="shared" si="107"/>
      </c>
      <c r="W641" s="3">
        <f t="shared" si="107"/>
      </c>
      <c r="Z641" s="3">
        <f t="shared" si="108"/>
      </c>
      <c r="AA641" s="60" t="str">
        <f t="shared" si="109"/>
        <v> </v>
      </c>
    </row>
    <row r="642" spans="1:27" ht="15">
      <c r="A642" s="52">
        <f t="shared" si="110"/>
      </c>
      <c r="E642" s="52" t="str">
        <f aca="true" t="shared" si="111" ref="E642:E705">IF(ISBLANK(C642)," ",CONCATENATE(D642,C642))</f>
        <v> </v>
      </c>
      <c r="F642" s="53" t="str">
        <f aca="true" t="shared" si="112" ref="F642:F705">IF(ISBLANK(M642)," ",CONCATENATE(V642," ",W642))</f>
        <v> </v>
      </c>
      <c r="G642" s="54" t="str">
        <f aca="true" t="shared" si="113" ref="G642:G705">IF(ISBLANK(O642)," ",O642)</f>
        <v> </v>
      </c>
      <c r="H642" s="55" t="str">
        <f aca="true" t="shared" si="114" ref="H642:H705">IF(ISBLANK(P642)," ",CONCATENATE(Z642," ",L642," ",J642))</f>
        <v> </v>
      </c>
      <c r="I642" s="56" t="str">
        <f aca="true" t="shared" si="115" ref="I642:I705">IF(ISBLANK(Q642)," ",Q642)</f>
        <v> </v>
      </c>
      <c r="J642" s="56" t="str">
        <f aca="true" t="shared" si="116" ref="J642:J705">IF(ISBLANK(R642)," ",UPPER(R642))</f>
        <v> </v>
      </c>
      <c r="K642" s="55" t="str">
        <f aca="true" t="shared" si="117" ref="K642:K705">IF(ISBLANK(S642)," ",S642)</f>
        <v> </v>
      </c>
      <c r="V642" s="3">
        <f aca="true" t="shared" si="118" ref="V642:W705">IF(ISBLANK(M642),"",PROPER(M642))</f>
      </c>
      <c r="W642" s="3">
        <f t="shared" si="118"/>
      </c>
      <c r="Z642" s="3">
        <f aca="true" t="shared" si="119" ref="Z642:Z705">IF(ISBLANK(P642),"",PROPER(P642))</f>
      </c>
      <c r="AA642" s="60" t="str">
        <f aca="true" t="shared" si="120" ref="AA642:AA705">CONCATENATE(T642," ",U642)</f>
        <v> </v>
      </c>
    </row>
    <row r="643" spans="1:27" ht="15">
      <c r="A643" s="52">
        <f t="shared" si="110"/>
      </c>
      <c r="E643" s="52" t="str">
        <f t="shared" si="111"/>
        <v> </v>
      </c>
      <c r="F643" s="53" t="str">
        <f t="shared" si="112"/>
        <v> </v>
      </c>
      <c r="G643" s="54" t="str">
        <f t="shared" si="113"/>
        <v> </v>
      </c>
      <c r="H643" s="55" t="str">
        <f t="shared" si="114"/>
        <v> </v>
      </c>
      <c r="I643" s="56" t="str">
        <f t="shared" si="115"/>
        <v> </v>
      </c>
      <c r="J643" s="56" t="str">
        <f t="shared" si="116"/>
        <v> </v>
      </c>
      <c r="K643" s="55" t="str">
        <f t="shared" si="117"/>
        <v> </v>
      </c>
      <c r="V643" s="3">
        <f t="shared" si="118"/>
      </c>
      <c r="W643" s="3">
        <f t="shared" si="118"/>
      </c>
      <c r="Z643" s="3">
        <f t="shared" si="119"/>
      </c>
      <c r="AA643" s="60" t="str">
        <f t="shared" si="120"/>
        <v> </v>
      </c>
    </row>
    <row r="644" spans="1:27" ht="15">
      <c r="A644" s="52">
        <f t="shared" si="110"/>
      </c>
      <c r="E644" s="52" t="str">
        <f t="shared" si="111"/>
        <v> </v>
      </c>
      <c r="F644" s="53" t="str">
        <f t="shared" si="112"/>
        <v> </v>
      </c>
      <c r="G644" s="54" t="str">
        <f t="shared" si="113"/>
        <v> </v>
      </c>
      <c r="H644" s="55" t="str">
        <f t="shared" si="114"/>
        <v> </v>
      </c>
      <c r="I644" s="56" t="str">
        <f t="shared" si="115"/>
        <v> </v>
      </c>
      <c r="J644" s="56" t="str">
        <f t="shared" si="116"/>
        <v> </v>
      </c>
      <c r="K644" s="55" t="str">
        <f t="shared" si="117"/>
        <v> </v>
      </c>
      <c r="V644" s="3">
        <f t="shared" si="118"/>
      </c>
      <c r="W644" s="3">
        <f t="shared" si="118"/>
      </c>
      <c r="Z644" s="3">
        <f t="shared" si="119"/>
      </c>
      <c r="AA644" s="60" t="str">
        <f t="shared" si="120"/>
        <v> </v>
      </c>
    </row>
    <row r="645" spans="1:27" ht="15">
      <c r="A645" s="52">
        <f t="shared" si="110"/>
      </c>
      <c r="E645" s="52" t="str">
        <f t="shared" si="111"/>
        <v> </v>
      </c>
      <c r="F645" s="53" t="str">
        <f t="shared" si="112"/>
        <v> </v>
      </c>
      <c r="G645" s="54" t="str">
        <f t="shared" si="113"/>
        <v> </v>
      </c>
      <c r="H645" s="55" t="str">
        <f t="shared" si="114"/>
        <v> </v>
      </c>
      <c r="I645" s="56" t="str">
        <f t="shared" si="115"/>
        <v> </v>
      </c>
      <c r="J645" s="56" t="str">
        <f t="shared" si="116"/>
        <v> </v>
      </c>
      <c r="K645" s="55" t="str">
        <f t="shared" si="117"/>
        <v> </v>
      </c>
      <c r="V645" s="3">
        <f t="shared" si="118"/>
      </c>
      <c r="W645" s="3">
        <f t="shared" si="118"/>
      </c>
      <c r="Z645" s="3">
        <f t="shared" si="119"/>
      </c>
      <c r="AA645" s="60" t="str">
        <f t="shared" si="120"/>
        <v> </v>
      </c>
    </row>
    <row r="646" spans="1:27" ht="15">
      <c r="A646" s="52">
        <f t="shared" si="110"/>
      </c>
      <c r="E646" s="52" t="str">
        <f t="shared" si="111"/>
        <v> </v>
      </c>
      <c r="F646" s="53" t="str">
        <f t="shared" si="112"/>
        <v> </v>
      </c>
      <c r="G646" s="54" t="str">
        <f t="shared" si="113"/>
        <v> </v>
      </c>
      <c r="H646" s="55" t="str">
        <f t="shared" si="114"/>
        <v> </v>
      </c>
      <c r="I646" s="56" t="str">
        <f t="shared" si="115"/>
        <v> </v>
      </c>
      <c r="J646" s="56" t="str">
        <f t="shared" si="116"/>
        <v> </v>
      </c>
      <c r="K646" s="55" t="str">
        <f t="shared" si="117"/>
        <v> </v>
      </c>
      <c r="V646" s="3">
        <f t="shared" si="118"/>
      </c>
      <c r="W646" s="3">
        <f t="shared" si="118"/>
      </c>
      <c r="Z646" s="3">
        <f t="shared" si="119"/>
      </c>
      <c r="AA646" s="60" t="str">
        <f t="shared" si="120"/>
        <v> </v>
      </c>
    </row>
    <row r="647" spans="1:27" ht="15">
      <c r="A647" s="52">
        <f t="shared" si="110"/>
      </c>
      <c r="E647" s="52" t="str">
        <f t="shared" si="111"/>
        <v> </v>
      </c>
      <c r="F647" s="53" t="str">
        <f t="shared" si="112"/>
        <v> </v>
      </c>
      <c r="G647" s="54" t="str">
        <f t="shared" si="113"/>
        <v> </v>
      </c>
      <c r="H647" s="55" t="str">
        <f t="shared" si="114"/>
        <v> </v>
      </c>
      <c r="I647" s="56" t="str">
        <f t="shared" si="115"/>
        <v> </v>
      </c>
      <c r="J647" s="56" t="str">
        <f t="shared" si="116"/>
        <v> </v>
      </c>
      <c r="K647" s="55" t="str">
        <f t="shared" si="117"/>
        <v> </v>
      </c>
      <c r="V647" s="3">
        <f t="shared" si="118"/>
      </c>
      <c r="W647" s="3">
        <f t="shared" si="118"/>
      </c>
      <c r="Z647" s="3">
        <f t="shared" si="119"/>
      </c>
      <c r="AA647" s="60" t="str">
        <f t="shared" si="120"/>
        <v> </v>
      </c>
    </row>
    <row r="648" spans="1:27" ht="15">
      <c r="A648" s="52">
        <f t="shared" si="110"/>
      </c>
      <c r="E648" s="52" t="str">
        <f t="shared" si="111"/>
        <v> </v>
      </c>
      <c r="F648" s="53" t="str">
        <f t="shared" si="112"/>
        <v> </v>
      </c>
      <c r="G648" s="54" t="str">
        <f t="shared" si="113"/>
        <v> </v>
      </c>
      <c r="H648" s="55" t="str">
        <f t="shared" si="114"/>
        <v> </v>
      </c>
      <c r="I648" s="56" t="str">
        <f t="shared" si="115"/>
        <v> </v>
      </c>
      <c r="J648" s="56" t="str">
        <f t="shared" si="116"/>
        <v> </v>
      </c>
      <c r="K648" s="55" t="str">
        <f t="shared" si="117"/>
        <v> </v>
      </c>
      <c r="V648" s="3">
        <f t="shared" si="118"/>
      </c>
      <c r="W648" s="3">
        <f t="shared" si="118"/>
      </c>
      <c r="Z648" s="3">
        <f t="shared" si="119"/>
      </c>
      <c r="AA648" s="60" t="str">
        <f t="shared" si="120"/>
        <v> </v>
      </c>
    </row>
    <row r="649" spans="1:27" ht="15">
      <c r="A649" s="52">
        <f t="shared" si="110"/>
      </c>
      <c r="E649" s="52" t="str">
        <f t="shared" si="111"/>
        <v> </v>
      </c>
      <c r="F649" s="53" t="str">
        <f t="shared" si="112"/>
        <v> </v>
      </c>
      <c r="G649" s="54" t="str">
        <f t="shared" si="113"/>
        <v> </v>
      </c>
      <c r="H649" s="55" t="str">
        <f t="shared" si="114"/>
        <v> </v>
      </c>
      <c r="I649" s="56" t="str">
        <f t="shared" si="115"/>
        <v> </v>
      </c>
      <c r="J649" s="56" t="str">
        <f t="shared" si="116"/>
        <v> </v>
      </c>
      <c r="K649" s="55" t="str">
        <f t="shared" si="117"/>
        <v> </v>
      </c>
      <c r="V649" s="3">
        <f t="shared" si="118"/>
      </c>
      <c r="W649" s="3">
        <f t="shared" si="118"/>
      </c>
      <c r="Z649" s="3">
        <f t="shared" si="119"/>
      </c>
      <c r="AA649" s="60" t="str">
        <f t="shared" si="120"/>
        <v> </v>
      </c>
    </row>
    <row r="650" spans="1:27" ht="15">
      <c r="A650" s="52">
        <f t="shared" si="110"/>
      </c>
      <c r="E650" s="52" t="str">
        <f t="shared" si="111"/>
        <v> </v>
      </c>
      <c r="F650" s="53" t="str">
        <f t="shared" si="112"/>
        <v> </v>
      </c>
      <c r="G650" s="54" t="str">
        <f t="shared" si="113"/>
        <v> </v>
      </c>
      <c r="H650" s="55" t="str">
        <f t="shared" si="114"/>
        <v> </v>
      </c>
      <c r="I650" s="56" t="str">
        <f t="shared" si="115"/>
        <v> </v>
      </c>
      <c r="J650" s="56" t="str">
        <f t="shared" si="116"/>
        <v> </v>
      </c>
      <c r="K650" s="55" t="str">
        <f t="shared" si="117"/>
        <v> </v>
      </c>
      <c r="V650" s="3">
        <f t="shared" si="118"/>
      </c>
      <c r="W650" s="3">
        <f t="shared" si="118"/>
      </c>
      <c r="Z650" s="3">
        <f t="shared" si="119"/>
      </c>
      <c r="AA650" s="60" t="str">
        <f t="shared" si="120"/>
        <v> </v>
      </c>
    </row>
    <row r="651" spans="1:27" ht="15">
      <c r="A651" s="52">
        <f t="shared" si="110"/>
      </c>
      <c r="E651" s="52" t="str">
        <f t="shared" si="111"/>
        <v> </v>
      </c>
      <c r="F651" s="53" t="str">
        <f t="shared" si="112"/>
        <v> </v>
      </c>
      <c r="G651" s="54" t="str">
        <f t="shared" si="113"/>
        <v> </v>
      </c>
      <c r="H651" s="55" t="str">
        <f t="shared" si="114"/>
        <v> </v>
      </c>
      <c r="I651" s="56" t="str">
        <f t="shared" si="115"/>
        <v> </v>
      </c>
      <c r="J651" s="56" t="str">
        <f t="shared" si="116"/>
        <v> </v>
      </c>
      <c r="K651" s="55" t="str">
        <f t="shared" si="117"/>
        <v> </v>
      </c>
      <c r="V651" s="3">
        <f t="shared" si="118"/>
      </c>
      <c r="W651" s="3">
        <f t="shared" si="118"/>
      </c>
      <c r="Z651" s="3">
        <f t="shared" si="119"/>
      </c>
      <c r="AA651" s="60" t="str">
        <f t="shared" si="120"/>
        <v> </v>
      </c>
    </row>
    <row r="652" spans="1:27" ht="15">
      <c r="A652" s="52">
        <f t="shared" si="110"/>
      </c>
      <c r="E652" s="52" t="str">
        <f t="shared" si="111"/>
        <v> </v>
      </c>
      <c r="F652" s="53" t="str">
        <f t="shared" si="112"/>
        <v> </v>
      </c>
      <c r="G652" s="54" t="str">
        <f t="shared" si="113"/>
        <v> </v>
      </c>
      <c r="H652" s="55" t="str">
        <f t="shared" si="114"/>
        <v> </v>
      </c>
      <c r="I652" s="56" t="str">
        <f t="shared" si="115"/>
        <v> </v>
      </c>
      <c r="J652" s="56" t="str">
        <f t="shared" si="116"/>
        <v> </v>
      </c>
      <c r="K652" s="55" t="str">
        <f t="shared" si="117"/>
        <v> </v>
      </c>
      <c r="V652" s="3">
        <f t="shared" si="118"/>
      </c>
      <c r="W652" s="3">
        <f t="shared" si="118"/>
      </c>
      <c r="Z652" s="3">
        <f t="shared" si="119"/>
      </c>
      <c r="AA652" s="60" t="str">
        <f t="shared" si="120"/>
        <v> </v>
      </c>
    </row>
    <row r="653" spans="1:27" ht="15">
      <c r="A653" s="52">
        <f t="shared" si="110"/>
      </c>
      <c r="E653" s="52" t="str">
        <f t="shared" si="111"/>
        <v> </v>
      </c>
      <c r="F653" s="53" t="str">
        <f t="shared" si="112"/>
        <v> </v>
      </c>
      <c r="G653" s="54" t="str">
        <f t="shared" si="113"/>
        <v> </v>
      </c>
      <c r="H653" s="55" t="str">
        <f t="shared" si="114"/>
        <v> </v>
      </c>
      <c r="I653" s="56" t="str">
        <f t="shared" si="115"/>
        <v> </v>
      </c>
      <c r="J653" s="56" t="str">
        <f t="shared" si="116"/>
        <v> </v>
      </c>
      <c r="K653" s="55" t="str">
        <f t="shared" si="117"/>
        <v> </v>
      </c>
      <c r="V653" s="3">
        <f t="shared" si="118"/>
      </c>
      <c r="W653" s="3">
        <f t="shared" si="118"/>
      </c>
      <c r="Z653" s="3">
        <f t="shared" si="119"/>
      </c>
      <c r="AA653" s="60" t="str">
        <f t="shared" si="120"/>
        <v> </v>
      </c>
    </row>
    <row r="654" spans="1:27" ht="15">
      <c r="A654" s="52">
        <f t="shared" si="110"/>
      </c>
      <c r="E654" s="52" t="str">
        <f t="shared" si="111"/>
        <v> </v>
      </c>
      <c r="F654" s="53" t="str">
        <f t="shared" si="112"/>
        <v> </v>
      </c>
      <c r="G654" s="54" t="str">
        <f t="shared" si="113"/>
        <v> </v>
      </c>
      <c r="H654" s="55" t="str">
        <f t="shared" si="114"/>
        <v> </v>
      </c>
      <c r="I654" s="56" t="str">
        <f t="shared" si="115"/>
        <v> </v>
      </c>
      <c r="J654" s="56" t="str">
        <f t="shared" si="116"/>
        <v> </v>
      </c>
      <c r="K654" s="55" t="str">
        <f t="shared" si="117"/>
        <v> </v>
      </c>
      <c r="V654" s="3">
        <f t="shared" si="118"/>
      </c>
      <c r="W654" s="3">
        <f t="shared" si="118"/>
      </c>
      <c r="Z654" s="3">
        <f t="shared" si="119"/>
      </c>
      <c r="AA654" s="60" t="str">
        <f t="shared" si="120"/>
        <v> </v>
      </c>
    </row>
    <row r="655" spans="1:27" ht="15">
      <c r="A655" s="52">
        <f t="shared" si="110"/>
      </c>
      <c r="E655" s="52" t="str">
        <f t="shared" si="111"/>
        <v> </v>
      </c>
      <c r="F655" s="53" t="str">
        <f t="shared" si="112"/>
        <v> </v>
      </c>
      <c r="G655" s="54" t="str">
        <f t="shared" si="113"/>
        <v> </v>
      </c>
      <c r="H655" s="55" t="str">
        <f t="shared" si="114"/>
        <v> </v>
      </c>
      <c r="I655" s="56" t="str">
        <f t="shared" si="115"/>
        <v> </v>
      </c>
      <c r="J655" s="56" t="str">
        <f t="shared" si="116"/>
        <v> </v>
      </c>
      <c r="K655" s="55" t="str">
        <f t="shared" si="117"/>
        <v> </v>
      </c>
      <c r="V655" s="3">
        <f t="shared" si="118"/>
      </c>
      <c r="W655" s="3">
        <f t="shared" si="118"/>
      </c>
      <c r="Z655" s="3">
        <f t="shared" si="119"/>
      </c>
      <c r="AA655" s="60" t="str">
        <f t="shared" si="120"/>
        <v> </v>
      </c>
    </row>
    <row r="656" spans="1:27" ht="15">
      <c r="A656" s="52">
        <f t="shared" si="110"/>
      </c>
      <c r="E656" s="52" t="str">
        <f t="shared" si="111"/>
        <v> </v>
      </c>
      <c r="F656" s="53" t="str">
        <f t="shared" si="112"/>
        <v> </v>
      </c>
      <c r="G656" s="54" t="str">
        <f t="shared" si="113"/>
        <v> </v>
      </c>
      <c r="H656" s="55" t="str">
        <f t="shared" si="114"/>
        <v> </v>
      </c>
      <c r="I656" s="56" t="str">
        <f t="shared" si="115"/>
        <v> </v>
      </c>
      <c r="J656" s="56" t="str">
        <f t="shared" si="116"/>
        <v> </v>
      </c>
      <c r="K656" s="55" t="str">
        <f t="shared" si="117"/>
        <v> </v>
      </c>
      <c r="V656" s="3">
        <f t="shared" si="118"/>
      </c>
      <c r="W656" s="3">
        <f t="shared" si="118"/>
      </c>
      <c r="Z656" s="3">
        <f t="shared" si="119"/>
      </c>
      <c r="AA656" s="60" t="str">
        <f t="shared" si="120"/>
        <v> </v>
      </c>
    </row>
    <row r="657" spans="1:27" ht="15">
      <c r="A657" s="52">
        <f t="shared" si="110"/>
      </c>
      <c r="E657" s="52" t="str">
        <f t="shared" si="111"/>
        <v> </v>
      </c>
      <c r="F657" s="53" t="str">
        <f t="shared" si="112"/>
        <v> </v>
      </c>
      <c r="G657" s="54" t="str">
        <f t="shared" si="113"/>
        <v> </v>
      </c>
      <c r="H657" s="55" t="str">
        <f t="shared" si="114"/>
        <v> </v>
      </c>
      <c r="I657" s="56" t="str">
        <f t="shared" si="115"/>
        <v> </v>
      </c>
      <c r="J657" s="56" t="str">
        <f t="shared" si="116"/>
        <v> </v>
      </c>
      <c r="K657" s="55" t="str">
        <f t="shared" si="117"/>
        <v> </v>
      </c>
      <c r="V657" s="3">
        <f t="shared" si="118"/>
      </c>
      <c r="W657" s="3">
        <f t="shared" si="118"/>
      </c>
      <c r="Z657" s="3">
        <f t="shared" si="119"/>
      </c>
      <c r="AA657" s="60" t="str">
        <f t="shared" si="120"/>
        <v> </v>
      </c>
    </row>
    <row r="658" spans="1:27" ht="15">
      <c r="A658" s="52">
        <f t="shared" si="110"/>
      </c>
      <c r="E658" s="52" t="str">
        <f t="shared" si="111"/>
        <v> </v>
      </c>
      <c r="F658" s="53" t="str">
        <f t="shared" si="112"/>
        <v> </v>
      </c>
      <c r="G658" s="54" t="str">
        <f t="shared" si="113"/>
        <v> </v>
      </c>
      <c r="H658" s="55" t="str">
        <f t="shared" si="114"/>
        <v> </v>
      </c>
      <c r="I658" s="56" t="str">
        <f t="shared" si="115"/>
        <v> </v>
      </c>
      <c r="J658" s="56" t="str">
        <f t="shared" si="116"/>
        <v> </v>
      </c>
      <c r="K658" s="55" t="str">
        <f t="shared" si="117"/>
        <v> </v>
      </c>
      <c r="V658" s="3">
        <f t="shared" si="118"/>
      </c>
      <c r="W658" s="3">
        <f t="shared" si="118"/>
      </c>
      <c r="Z658" s="3">
        <f t="shared" si="119"/>
      </c>
      <c r="AA658" s="60" t="str">
        <f t="shared" si="120"/>
        <v> </v>
      </c>
    </row>
    <row r="659" spans="1:27" ht="15">
      <c r="A659" s="52">
        <f t="shared" si="110"/>
      </c>
      <c r="E659" s="52" t="str">
        <f t="shared" si="111"/>
        <v> </v>
      </c>
      <c r="F659" s="53" t="str">
        <f t="shared" si="112"/>
        <v> </v>
      </c>
      <c r="G659" s="54" t="str">
        <f t="shared" si="113"/>
        <v> </v>
      </c>
      <c r="H659" s="55" t="str">
        <f t="shared" si="114"/>
        <v> </v>
      </c>
      <c r="I659" s="56" t="str">
        <f t="shared" si="115"/>
        <v> </v>
      </c>
      <c r="J659" s="56" t="str">
        <f t="shared" si="116"/>
        <v> </v>
      </c>
      <c r="K659" s="55" t="str">
        <f t="shared" si="117"/>
        <v> </v>
      </c>
      <c r="V659" s="3">
        <f t="shared" si="118"/>
      </c>
      <c r="W659" s="3">
        <f t="shared" si="118"/>
      </c>
      <c r="Z659" s="3">
        <f t="shared" si="119"/>
      </c>
      <c r="AA659" s="60" t="str">
        <f t="shared" si="120"/>
        <v> </v>
      </c>
    </row>
    <row r="660" spans="1:27" ht="15">
      <c r="A660" s="52">
        <f t="shared" si="110"/>
      </c>
      <c r="E660" s="52" t="str">
        <f t="shared" si="111"/>
        <v> </v>
      </c>
      <c r="F660" s="53" t="str">
        <f t="shared" si="112"/>
        <v> </v>
      </c>
      <c r="G660" s="54" t="str">
        <f t="shared" si="113"/>
        <v> </v>
      </c>
      <c r="H660" s="55" t="str">
        <f t="shared" si="114"/>
        <v> </v>
      </c>
      <c r="I660" s="56" t="str">
        <f t="shared" si="115"/>
        <v> </v>
      </c>
      <c r="J660" s="56" t="str">
        <f t="shared" si="116"/>
        <v> </v>
      </c>
      <c r="K660" s="55" t="str">
        <f t="shared" si="117"/>
        <v> </v>
      </c>
      <c r="V660" s="3">
        <f t="shared" si="118"/>
      </c>
      <c r="W660" s="3">
        <f t="shared" si="118"/>
      </c>
      <c r="Z660" s="3">
        <f t="shared" si="119"/>
      </c>
      <c r="AA660" s="60" t="str">
        <f t="shared" si="120"/>
        <v> </v>
      </c>
    </row>
    <row r="661" spans="1:27" ht="15">
      <c r="A661" s="52">
        <f t="shared" si="110"/>
      </c>
      <c r="E661" s="52" t="str">
        <f t="shared" si="111"/>
        <v> </v>
      </c>
      <c r="F661" s="53" t="str">
        <f t="shared" si="112"/>
        <v> </v>
      </c>
      <c r="G661" s="54" t="str">
        <f t="shared" si="113"/>
        <v> </v>
      </c>
      <c r="H661" s="55" t="str">
        <f t="shared" si="114"/>
        <v> </v>
      </c>
      <c r="I661" s="56" t="str">
        <f t="shared" si="115"/>
        <v> </v>
      </c>
      <c r="J661" s="56" t="str">
        <f t="shared" si="116"/>
        <v> </v>
      </c>
      <c r="K661" s="55" t="str">
        <f t="shared" si="117"/>
        <v> </v>
      </c>
      <c r="V661" s="3">
        <f t="shared" si="118"/>
      </c>
      <c r="W661" s="3">
        <f t="shared" si="118"/>
      </c>
      <c r="Z661" s="3">
        <f t="shared" si="119"/>
      </c>
      <c r="AA661" s="60" t="str">
        <f t="shared" si="120"/>
        <v> </v>
      </c>
    </row>
    <row r="662" spans="1:27" ht="15">
      <c r="A662" s="52">
        <f t="shared" si="110"/>
      </c>
      <c r="E662" s="52" t="str">
        <f t="shared" si="111"/>
        <v> </v>
      </c>
      <c r="F662" s="53" t="str">
        <f t="shared" si="112"/>
        <v> </v>
      </c>
      <c r="G662" s="54" t="str">
        <f t="shared" si="113"/>
        <v> </v>
      </c>
      <c r="H662" s="55" t="str">
        <f t="shared" si="114"/>
        <v> </v>
      </c>
      <c r="I662" s="56" t="str">
        <f t="shared" si="115"/>
        <v> </v>
      </c>
      <c r="J662" s="56" t="str">
        <f t="shared" si="116"/>
        <v> </v>
      </c>
      <c r="K662" s="55" t="str">
        <f t="shared" si="117"/>
        <v> </v>
      </c>
      <c r="V662" s="3">
        <f t="shared" si="118"/>
      </c>
      <c r="W662" s="3">
        <f t="shared" si="118"/>
      </c>
      <c r="Z662" s="3">
        <f t="shared" si="119"/>
      </c>
      <c r="AA662" s="60" t="str">
        <f t="shared" si="120"/>
        <v> </v>
      </c>
    </row>
    <row r="663" spans="1:27" ht="15">
      <c r="A663" s="52">
        <f t="shared" si="110"/>
      </c>
      <c r="E663" s="52" t="str">
        <f t="shared" si="111"/>
        <v> </v>
      </c>
      <c r="F663" s="53" t="str">
        <f t="shared" si="112"/>
        <v> </v>
      </c>
      <c r="G663" s="54" t="str">
        <f t="shared" si="113"/>
        <v> </v>
      </c>
      <c r="H663" s="55" t="str">
        <f t="shared" si="114"/>
        <v> </v>
      </c>
      <c r="I663" s="56" t="str">
        <f t="shared" si="115"/>
        <v> </v>
      </c>
      <c r="J663" s="56" t="str">
        <f t="shared" si="116"/>
        <v> </v>
      </c>
      <c r="K663" s="55" t="str">
        <f t="shared" si="117"/>
        <v> </v>
      </c>
      <c r="V663" s="3">
        <f t="shared" si="118"/>
      </c>
      <c r="W663" s="3">
        <f t="shared" si="118"/>
      </c>
      <c r="Z663" s="3">
        <f t="shared" si="119"/>
      </c>
      <c r="AA663" s="60" t="str">
        <f t="shared" si="120"/>
        <v> </v>
      </c>
    </row>
    <row r="664" spans="1:27" ht="15">
      <c r="A664" s="52">
        <f t="shared" si="110"/>
      </c>
      <c r="E664" s="52" t="str">
        <f t="shared" si="111"/>
        <v> </v>
      </c>
      <c r="F664" s="53" t="str">
        <f t="shared" si="112"/>
        <v> </v>
      </c>
      <c r="G664" s="54" t="str">
        <f t="shared" si="113"/>
        <v> </v>
      </c>
      <c r="H664" s="55" t="str">
        <f t="shared" si="114"/>
        <v> </v>
      </c>
      <c r="I664" s="56" t="str">
        <f t="shared" si="115"/>
        <v> </v>
      </c>
      <c r="J664" s="56" t="str">
        <f t="shared" si="116"/>
        <v> </v>
      </c>
      <c r="K664" s="55" t="str">
        <f t="shared" si="117"/>
        <v> </v>
      </c>
      <c r="V664" s="3">
        <f t="shared" si="118"/>
      </c>
      <c r="W664" s="3">
        <f t="shared" si="118"/>
      </c>
      <c r="Z664" s="3">
        <f t="shared" si="119"/>
      </c>
      <c r="AA664" s="60" t="str">
        <f t="shared" si="120"/>
        <v> </v>
      </c>
    </row>
    <row r="665" spans="1:27" ht="15">
      <c r="A665" s="52">
        <f t="shared" si="110"/>
      </c>
      <c r="E665" s="52" t="str">
        <f t="shared" si="111"/>
        <v> </v>
      </c>
      <c r="F665" s="53" t="str">
        <f t="shared" si="112"/>
        <v> </v>
      </c>
      <c r="G665" s="54" t="str">
        <f t="shared" si="113"/>
        <v> </v>
      </c>
      <c r="H665" s="55" t="str">
        <f t="shared" si="114"/>
        <v> </v>
      </c>
      <c r="I665" s="56" t="str">
        <f t="shared" si="115"/>
        <v> </v>
      </c>
      <c r="J665" s="56" t="str">
        <f t="shared" si="116"/>
        <v> </v>
      </c>
      <c r="K665" s="55" t="str">
        <f t="shared" si="117"/>
        <v> </v>
      </c>
      <c r="V665" s="3">
        <f t="shared" si="118"/>
      </c>
      <c r="W665" s="3">
        <f t="shared" si="118"/>
      </c>
      <c r="Z665" s="3">
        <f t="shared" si="119"/>
      </c>
      <c r="AA665" s="60" t="str">
        <f t="shared" si="120"/>
        <v> </v>
      </c>
    </row>
    <row r="666" spans="1:27" ht="15">
      <c r="A666" s="52">
        <f t="shared" si="110"/>
      </c>
      <c r="E666" s="52" t="str">
        <f t="shared" si="111"/>
        <v> </v>
      </c>
      <c r="F666" s="53" t="str">
        <f t="shared" si="112"/>
        <v> </v>
      </c>
      <c r="G666" s="54" t="str">
        <f t="shared" si="113"/>
        <v> </v>
      </c>
      <c r="H666" s="55" t="str">
        <f t="shared" si="114"/>
        <v> </v>
      </c>
      <c r="I666" s="56" t="str">
        <f t="shared" si="115"/>
        <v> </v>
      </c>
      <c r="J666" s="56" t="str">
        <f t="shared" si="116"/>
        <v> </v>
      </c>
      <c r="K666" s="55" t="str">
        <f t="shared" si="117"/>
        <v> </v>
      </c>
      <c r="V666" s="3">
        <f t="shared" si="118"/>
      </c>
      <c r="W666" s="3">
        <f t="shared" si="118"/>
      </c>
      <c r="Z666" s="3">
        <f t="shared" si="119"/>
      </c>
      <c r="AA666" s="60" t="str">
        <f t="shared" si="120"/>
        <v> </v>
      </c>
    </row>
    <row r="667" spans="1:27" ht="15">
      <c r="A667" s="52">
        <f t="shared" si="110"/>
      </c>
      <c r="E667" s="52" t="str">
        <f t="shared" si="111"/>
        <v> </v>
      </c>
      <c r="F667" s="53" t="str">
        <f t="shared" si="112"/>
        <v> </v>
      </c>
      <c r="G667" s="54" t="str">
        <f t="shared" si="113"/>
        <v> </v>
      </c>
      <c r="H667" s="55" t="str">
        <f t="shared" si="114"/>
        <v> </v>
      </c>
      <c r="I667" s="56" t="str">
        <f t="shared" si="115"/>
        <v> </v>
      </c>
      <c r="J667" s="56" t="str">
        <f t="shared" si="116"/>
        <v> </v>
      </c>
      <c r="K667" s="55" t="str">
        <f t="shared" si="117"/>
        <v> </v>
      </c>
      <c r="V667" s="3">
        <f t="shared" si="118"/>
      </c>
      <c r="W667" s="3">
        <f t="shared" si="118"/>
      </c>
      <c r="Z667" s="3">
        <f t="shared" si="119"/>
      </c>
      <c r="AA667" s="60" t="str">
        <f t="shared" si="120"/>
        <v> </v>
      </c>
    </row>
    <row r="668" spans="1:27" ht="15">
      <c r="A668" s="52">
        <f t="shared" si="110"/>
      </c>
      <c r="E668" s="52" t="str">
        <f t="shared" si="111"/>
        <v> </v>
      </c>
      <c r="F668" s="53" t="str">
        <f t="shared" si="112"/>
        <v> </v>
      </c>
      <c r="G668" s="54" t="str">
        <f t="shared" si="113"/>
        <v> </v>
      </c>
      <c r="H668" s="55" t="str">
        <f t="shared" si="114"/>
        <v> </v>
      </c>
      <c r="I668" s="56" t="str">
        <f t="shared" si="115"/>
        <v> </v>
      </c>
      <c r="J668" s="56" t="str">
        <f t="shared" si="116"/>
        <v> </v>
      </c>
      <c r="K668" s="55" t="str">
        <f t="shared" si="117"/>
        <v> </v>
      </c>
      <c r="V668" s="3">
        <f t="shared" si="118"/>
      </c>
      <c r="W668" s="3">
        <f t="shared" si="118"/>
      </c>
      <c r="Z668" s="3">
        <f t="shared" si="119"/>
      </c>
      <c r="AA668" s="60" t="str">
        <f t="shared" si="120"/>
        <v> </v>
      </c>
    </row>
    <row r="669" spans="1:27" ht="15">
      <c r="A669" s="52">
        <f t="shared" si="110"/>
      </c>
      <c r="E669" s="52" t="str">
        <f t="shared" si="111"/>
        <v> </v>
      </c>
      <c r="F669" s="53" t="str">
        <f t="shared" si="112"/>
        <v> </v>
      </c>
      <c r="G669" s="54" t="str">
        <f t="shared" si="113"/>
        <v> </v>
      </c>
      <c r="H669" s="55" t="str">
        <f t="shared" si="114"/>
        <v> </v>
      </c>
      <c r="I669" s="56" t="str">
        <f t="shared" si="115"/>
        <v> </v>
      </c>
      <c r="J669" s="56" t="str">
        <f t="shared" si="116"/>
        <v> </v>
      </c>
      <c r="K669" s="55" t="str">
        <f t="shared" si="117"/>
        <v> </v>
      </c>
      <c r="V669" s="3">
        <f t="shared" si="118"/>
      </c>
      <c r="W669" s="3">
        <f t="shared" si="118"/>
      </c>
      <c r="Z669" s="3">
        <f t="shared" si="119"/>
      </c>
      <c r="AA669" s="60" t="str">
        <f t="shared" si="120"/>
        <v> </v>
      </c>
    </row>
    <row r="670" spans="1:27" ht="15">
      <c r="A670" s="52">
        <f t="shared" si="110"/>
      </c>
      <c r="E670" s="52" t="str">
        <f t="shared" si="111"/>
        <v> </v>
      </c>
      <c r="F670" s="53" t="str">
        <f t="shared" si="112"/>
        <v> </v>
      </c>
      <c r="G670" s="54" t="str">
        <f t="shared" si="113"/>
        <v> </v>
      </c>
      <c r="H670" s="55" t="str">
        <f t="shared" si="114"/>
        <v> </v>
      </c>
      <c r="I670" s="56" t="str">
        <f t="shared" si="115"/>
        <v> </v>
      </c>
      <c r="J670" s="56" t="str">
        <f t="shared" si="116"/>
        <v> </v>
      </c>
      <c r="K670" s="55" t="str">
        <f t="shared" si="117"/>
        <v> </v>
      </c>
      <c r="V670" s="3">
        <f t="shared" si="118"/>
      </c>
      <c r="W670" s="3">
        <f t="shared" si="118"/>
      </c>
      <c r="Z670" s="3">
        <f t="shared" si="119"/>
      </c>
      <c r="AA670" s="60" t="str">
        <f t="shared" si="120"/>
        <v> </v>
      </c>
    </row>
    <row r="671" spans="1:27" ht="15">
      <c r="A671" s="52">
        <f t="shared" si="110"/>
      </c>
      <c r="E671" s="52" t="str">
        <f t="shared" si="111"/>
        <v> </v>
      </c>
      <c r="F671" s="53" t="str">
        <f t="shared" si="112"/>
        <v> </v>
      </c>
      <c r="G671" s="54" t="str">
        <f t="shared" si="113"/>
        <v> </v>
      </c>
      <c r="H671" s="55" t="str">
        <f t="shared" si="114"/>
        <v> </v>
      </c>
      <c r="I671" s="56" t="str">
        <f t="shared" si="115"/>
        <v> </v>
      </c>
      <c r="J671" s="56" t="str">
        <f t="shared" si="116"/>
        <v> </v>
      </c>
      <c r="K671" s="55" t="str">
        <f t="shared" si="117"/>
        <v> </v>
      </c>
      <c r="V671" s="3">
        <f t="shared" si="118"/>
      </c>
      <c r="W671" s="3">
        <f t="shared" si="118"/>
      </c>
      <c r="Z671" s="3">
        <f t="shared" si="119"/>
      </c>
      <c r="AA671" s="60" t="str">
        <f t="shared" si="120"/>
        <v> </v>
      </c>
    </row>
    <row r="672" spans="1:27" ht="15">
      <c r="A672" s="52">
        <f t="shared" si="110"/>
      </c>
      <c r="E672" s="52" t="str">
        <f t="shared" si="111"/>
        <v> </v>
      </c>
      <c r="F672" s="53" t="str">
        <f t="shared" si="112"/>
        <v> </v>
      </c>
      <c r="G672" s="54" t="str">
        <f t="shared" si="113"/>
        <v> </v>
      </c>
      <c r="H672" s="55" t="str">
        <f t="shared" si="114"/>
        <v> </v>
      </c>
      <c r="I672" s="56" t="str">
        <f t="shared" si="115"/>
        <v> </v>
      </c>
      <c r="J672" s="56" t="str">
        <f t="shared" si="116"/>
        <v> </v>
      </c>
      <c r="K672" s="55" t="str">
        <f t="shared" si="117"/>
        <v> </v>
      </c>
      <c r="V672" s="3">
        <f t="shared" si="118"/>
      </c>
      <c r="W672" s="3">
        <f t="shared" si="118"/>
      </c>
      <c r="Z672" s="3">
        <f t="shared" si="119"/>
      </c>
      <c r="AA672" s="60" t="str">
        <f t="shared" si="120"/>
        <v> </v>
      </c>
    </row>
    <row r="673" spans="1:27" ht="15">
      <c r="A673" s="52">
        <f t="shared" si="110"/>
      </c>
      <c r="E673" s="52" t="str">
        <f t="shared" si="111"/>
        <v> </v>
      </c>
      <c r="F673" s="53" t="str">
        <f t="shared" si="112"/>
        <v> </v>
      </c>
      <c r="G673" s="54" t="str">
        <f t="shared" si="113"/>
        <v> </v>
      </c>
      <c r="H673" s="55" t="str">
        <f t="shared" si="114"/>
        <v> </v>
      </c>
      <c r="I673" s="56" t="str">
        <f t="shared" si="115"/>
        <v> </v>
      </c>
      <c r="J673" s="56" t="str">
        <f t="shared" si="116"/>
        <v> </v>
      </c>
      <c r="K673" s="55" t="str">
        <f t="shared" si="117"/>
        <v> </v>
      </c>
      <c r="V673" s="3">
        <f t="shared" si="118"/>
      </c>
      <c r="W673" s="3">
        <f t="shared" si="118"/>
      </c>
      <c r="Z673" s="3">
        <f t="shared" si="119"/>
      </c>
      <c r="AA673" s="60" t="str">
        <f t="shared" si="120"/>
        <v> </v>
      </c>
    </row>
    <row r="674" spans="1:27" ht="15">
      <c r="A674" s="52">
        <f t="shared" si="110"/>
      </c>
      <c r="E674" s="52" t="str">
        <f t="shared" si="111"/>
        <v> </v>
      </c>
      <c r="F674" s="53" t="str">
        <f t="shared" si="112"/>
        <v> </v>
      </c>
      <c r="G674" s="54" t="str">
        <f t="shared" si="113"/>
        <v> </v>
      </c>
      <c r="H674" s="55" t="str">
        <f t="shared" si="114"/>
        <v> </v>
      </c>
      <c r="I674" s="56" t="str">
        <f t="shared" si="115"/>
        <v> </v>
      </c>
      <c r="J674" s="56" t="str">
        <f t="shared" si="116"/>
        <v> </v>
      </c>
      <c r="K674" s="55" t="str">
        <f t="shared" si="117"/>
        <v> </v>
      </c>
      <c r="V674" s="3">
        <f t="shared" si="118"/>
      </c>
      <c r="W674" s="3">
        <f t="shared" si="118"/>
      </c>
      <c r="Z674" s="3">
        <f t="shared" si="119"/>
      </c>
      <c r="AA674" s="60" t="str">
        <f t="shared" si="120"/>
        <v> </v>
      </c>
    </row>
    <row r="675" spans="1:27" ht="15">
      <c r="A675" s="52">
        <f t="shared" si="110"/>
      </c>
      <c r="E675" s="52" t="str">
        <f t="shared" si="111"/>
        <v> </v>
      </c>
      <c r="F675" s="53" t="str">
        <f t="shared" si="112"/>
        <v> </v>
      </c>
      <c r="G675" s="54" t="str">
        <f t="shared" si="113"/>
        <v> </v>
      </c>
      <c r="H675" s="55" t="str">
        <f t="shared" si="114"/>
        <v> </v>
      </c>
      <c r="I675" s="56" t="str">
        <f t="shared" si="115"/>
        <v> </v>
      </c>
      <c r="J675" s="56" t="str">
        <f t="shared" si="116"/>
        <v> </v>
      </c>
      <c r="K675" s="55" t="str">
        <f t="shared" si="117"/>
        <v> </v>
      </c>
      <c r="V675" s="3">
        <f t="shared" si="118"/>
      </c>
      <c r="W675" s="3">
        <f t="shared" si="118"/>
      </c>
      <c r="Z675" s="3">
        <f t="shared" si="119"/>
      </c>
      <c r="AA675" s="60" t="str">
        <f t="shared" si="120"/>
        <v> </v>
      </c>
    </row>
    <row r="676" spans="1:27" ht="15">
      <c r="A676" s="52">
        <f t="shared" si="110"/>
      </c>
      <c r="E676" s="52" t="str">
        <f t="shared" si="111"/>
        <v> </v>
      </c>
      <c r="F676" s="53" t="str">
        <f t="shared" si="112"/>
        <v> </v>
      </c>
      <c r="G676" s="54" t="str">
        <f t="shared" si="113"/>
        <v> </v>
      </c>
      <c r="H676" s="55" t="str">
        <f t="shared" si="114"/>
        <v> </v>
      </c>
      <c r="I676" s="56" t="str">
        <f t="shared" si="115"/>
        <v> </v>
      </c>
      <c r="J676" s="56" t="str">
        <f t="shared" si="116"/>
        <v> </v>
      </c>
      <c r="K676" s="55" t="str">
        <f t="shared" si="117"/>
        <v> </v>
      </c>
      <c r="V676" s="3">
        <f t="shared" si="118"/>
      </c>
      <c r="W676" s="3">
        <f t="shared" si="118"/>
      </c>
      <c r="Z676" s="3">
        <f t="shared" si="119"/>
      </c>
      <c r="AA676" s="60" t="str">
        <f t="shared" si="120"/>
        <v> </v>
      </c>
    </row>
    <row r="677" spans="1:27" ht="15">
      <c r="A677" s="52">
        <f t="shared" si="110"/>
      </c>
      <c r="E677" s="52" t="str">
        <f t="shared" si="111"/>
        <v> </v>
      </c>
      <c r="F677" s="53" t="str">
        <f t="shared" si="112"/>
        <v> </v>
      </c>
      <c r="G677" s="54" t="str">
        <f t="shared" si="113"/>
        <v> </v>
      </c>
      <c r="H677" s="55" t="str">
        <f t="shared" si="114"/>
        <v> </v>
      </c>
      <c r="I677" s="56" t="str">
        <f t="shared" si="115"/>
        <v> </v>
      </c>
      <c r="J677" s="56" t="str">
        <f t="shared" si="116"/>
        <v> </v>
      </c>
      <c r="K677" s="55" t="str">
        <f t="shared" si="117"/>
        <v> </v>
      </c>
      <c r="V677" s="3">
        <f t="shared" si="118"/>
      </c>
      <c r="W677" s="3">
        <f t="shared" si="118"/>
      </c>
      <c r="Z677" s="3">
        <f t="shared" si="119"/>
      </c>
      <c r="AA677" s="60" t="str">
        <f t="shared" si="120"/>
        <v> </v>
      </c>
    </row>
    <row r="678" spans="1:27" ht="15">
      <c r="A678" s="52">
        <f t="shared" si="110"/>
      </c>
      <c r="E678" s="52" t="str">
        <f t="shared" si="111"/>
        <v> </v>
      </c>
      <c r="F678" s="53" t="str">
        <f t="shared" si="112"/>
        <v> </v>
      </c>
      <c r="G678" s="54" t="str">
        <f t="shared" si="113"/>
        <v> </v>
      </c>
      <c r="H678" s="55" t="str">
        <f t="shared" si="114"/>
        <v> </v>
      </c>
      <c r="I678" s="56" t="str">
        <f t="shared" si="115"/>
        <v> </v>
      </c>
      <c r="J678" s="56" t="str">
        <f t="shared" si="116"/>
        <v> </v>
      </c>
      <c r="K678" s="55" t="str">
        <f t="shared" si="117"/>
        <v> </v>
      </c>
      <c r="V678" s="3">
        <f t="shared" si="118"/>
      </c>
      <c r="W678" s="3">
        <f t="shared" si="118"/>
      </c>
      <c r="Z678" s="3">
        <f t="shared" si="119"/>
      </c>
      <c r="AA678" s="60" t="str">
        <f t="shared" si="120"/>
        <v> </v>
      </c>
    </row>
    <row r="679" spans="1:27" ht="15">
      <c r="A679" s="52">
        <f aca="true" t="shared" si="121" ref="A679:A742">IF(ISBLANK(M679),"",A678+1)</f>
      </c>
      <c r="E679" s="52" t="str">
        <f t="shared" si="111"/>
        <v> </v>
      </c>
      <c r="F679" s="53" t="str">
        <f t="shared" si="112"/>
        <v> </v>
      </c>
      <c r="G679" s="54" t="str">
        <f t="shared" si="113"/>
        <v> </v>
      </c>
      <c r="H679" s="55" t="str">
        <f t="shared" si="114"/>
        <v> </v>
      </c>
      <c r="I679" s="56" t="str">
        <f t="shared" si="115"/>
        <v> </v>
      </c>
      <c r="J679" s="56" t="str">
        <f t="shared" si="116"/>
        <v> </v>
      </c>
      <c r="K679" s="55" t="str">
        <f t="shared" si="117"/>
        <v> </v>
      </c>
      <c r="V679" s="3">
        <f t="shared" si="118"/>
      </c>
      <c r="W679" s="3">
        <f t="shared" si="118"/>
      </c>
      <c r="Z679" s="3">
        <f t="shared" si="119"/>
      </c>
      <c r="AA679" s="60" t="str">
        <f t="shared" si="120"/>
        <v> </v>
      </c>
    </row>
    <row r="680" spans="1:27" ht="15">
      <c r="A680" s="52">
        <f t="shared" si="121"/>
      </c>
      <c r="E680" s="52" t="str">
        <f t="shared" si="111"/>
        <v> </v>
      </c>
      <c r="F680" s="53" t="str">
        <f t="shared" si="112"/>
        <v> </v>
      </c>
      <c r="G680" s="54" t="str">
        <f t="shared" si="113"/>
        <v> </v>
      </c>
      <c r="H680" s="55" t="str">
        <f t="shared" si="114"/>
        <v> </v>
      </c>
      <c r="I680" s="56" t="str">
        <f t="shared" si="115"/>
        <v> </v>
      </c>
      <c r="J680" s="56" t="str">
        <f t="shared" si="116"/>
        <v> </v>
      </c>
      <c r="K680" s="55" t="str">
        <f t="shared" si="117"/>
        <v> </v>
      </c>
      <c r="V680" s="3">
        <f t="shared" si="118"/>
      </c>
      <c r="W680" s="3">
        <f t="shared" si="118"/>
      </c>
      <c r="Z680" s="3">
        <f t="shared" si="119"/>
      </c>
      <c r="AA680" s="60" t="str">
        <f t="shared" si="120"/>
        <v> </v>
      </c>
    </row>
    <row r="681" spans="1:27" ht="15">
      <c r="A681" s="52">
        <f t="shared" si="121"/>
      </c>
      <c r="E681" s="52" t="str">
        <f t="shared" si="111"/>
        <v> </v>
      </c>
      <c r="F681" s="53" t="str">
        <f t="shared" si="112"/>
        <v> </v>
      </c>
      <c r="G681" s="54" t="str">
        <f t="shared" si="113"/>
        <v> </v>
      </c>
      <c r="H681" s="55" t="str">
        <f t="shared" si="114"/>
        <v> </v>
      </c>
      <c r="I681" s="56" t="str">
        <f t="shared" si="115"/>
        <v> </v>
      </c>
      <c r="J681" s="56" t="str">
        <f t="shared" si="116"/>
        <v> </v>
      </c>
      <c r="K681" s="55" t="str">
        <f t="shared" si="117"/>
        <v> </v>
      </c>
      <c r="V681" s="3">
        <f t="shared" si="118"/>
      </c>
      <c r="W681" s="3">
        <f t="shared" si="118"/>
      </c>
      <c r="Z681" s="3">
        <f t="shared" si="119"/>
      </c>
      <c r="AA681" s="60" t="str">
        <f t="shared" si="120"/>
        <v> </v>
      </c>
    </row>
    <row r="682" spans="1:27" ht="15">
      <c r="A682" s="52">
        <f t="shared" si="121"/>
      </c>
      <c r="E682" s="52" t="str">
        <f t="shared" si="111"/>
        <v> </v>
      </c>
      <c r="F682" s="53" t="str">
        <f t="shared" si="112"/>
        <v> </v>
      </c>
      <c r="G682" s="54" t="str">
        <f t="shared" si="113"/>
        <v> </v>
      </c>
      <c r="H682" s="55" t="str">
        <f t="shared" si="114"/>
        <v> </v>
      </c>
      <c r="I682" s="56" t="str">
        <f t="shared" si="115"/>
        <v> </v>
      </c>
      <c r="J682" s="56" t="str">
        <f t="shared" si="116"/>
        <v> </v>
      </c>
      <c r="K682" s="55" t="str">
        <f t="shared" si="117"/>
        <v> </v>
      </c>
      <c r="V682" s="3">
        <f t="shared" si="118"/>
      </c>
      <c r="W682" s="3">
        <f t="shared" si="118"/>
      </c>
      <c r="Z682" s="3">
        <f t="shared" si="119"/>
      </c>
      <c r="AA682" s="60" t="str">
        <f t="shared" si="120"/>
        <v> </v>
      </c>
    </row>
    <row r="683" spans="1:27" ht="15">
      <c r="A683" s="52">
        <f t="shared" si="121"/>
      </c>
      <c r="E683" s="52" t="str">
        <f t="shared" si="111"/>
        <v> </v>
      </c>
      <c r="F683" s="53" t="str">
        <f t="shared" si="112"/>
        <v> </v>
      </c>
      <c r="G683" s="54" t="str">
        <f t="shared" si="113"/>
        <v> </v>
      </c>
      <c r="H683" s="55" t="str">
        <f t="shared" si="114"/>
        <v> </v>
      </c>
      <c r="I683" s="56" t="str">
        <f t="shared" si="115"/>
        <v> </v>
      </c>
      <c r="J683" s="56" t="str">
        <f t="shared" si="116"/>
        <v> </v>
      </c>
      <c r="K683" s="55" t="str">
        <f t="shared" si="117"/>
        <v> </v>
      </c>
      <c r="V683" s="3">
        <f t="shared" si="118"/>
      </c>
      <c r="W683" s="3">
        <f t="shared" si="118"/>
      </c>
      <c r="Z683" s="3">
        <f t="shared" si="119"/>
      </c>
      <c r="AA683" s="60" t="str">
        <f t="shared" si="120"/>
        <v> </v>
      </c>
    </row>
    <row r="684" spans="1:27" ht="15">
      <c r="A684" s="52">
        <f t="shared" si="121"/>
      </c>
      <c r="E684" s="52" t="str">
        <f t="shared" si="111"/>
        <v> </v>
      </c>
      <c r="F684" s="53" t="str">
        <f t="shared" si="112"/>
        <v> </v>
      </c>
      <c r="G684" s="54" t="str">
        <f t="shared" si="113"/>
        <v> </v>
      </c>
      <c r="H684" s="55" t="str">
        <f t="shared" si="114"/>
        <v> </v>
      </c>
      <c r="I684" s="56" t="str">
        <f t="shared" si="115"/>
        <v> </v>
      </c>
      <c r="J684" s="56" t="str">
        <f t="shared" si="116"/>
        <v> </v>
      </c>
      <c r="K684" s="55" t="str">
        <f t="shared" si="117"/>
        <v> </v>
      </c>
      <c r="V684" s="3">
        <f t="shared" si="118"/>
      </c>
      <c r="W684" s="3">
        <f t="shared" si="118"/>
      </c>
      <c r="Z684" s="3">
        <f t="shared" si="119"/>
      </c>
      <c r="AA684" s="60" t="str">
        <f t="shared" si="120"/>
        <v> </v>
      </c>
    </row>
    <row r="685" spans="1:27" ht="15">
      <c r="A685" s="52">
        <f t="shared" si="121"/>
      </c>
      <c r="E685" s="52" t="str">
        <f t="shared" si="111"/>
        <v> </v>
      </c>
      <c r="F685" s="53" t="str">
        <f t="shared" si="112"/>
        <v> </v>
      </c>
      <c r="G685" s="54" t="str">
        <f t="shared" si="113"/>
        <v> </v>
      </c>
      <c r="H685" s="55" t="str">
        <f t="shared" si="114"/>
        <v> </v>
      </c>
      <c r="I685" s="56" t="str">
        <f t="shared" si="115"/>
        <v> </v>
      </c>
      <c r="J685" s="56" t="str">
        <f t="shared" si="116"/>
        <v> </v>
      </c>
      <c r="K685" s="55" t="str">
        <f t="shared" si="117"/>
        <v> </v>
      </c>
      <c r="V685" s="3">
        <f t="shared" si="118"/>
      </c>
      <c r="W685" s="3">
        <f t="shared" si="118"/>
      </c>
      <c r="Z685" s="3">
        <f t="shared" si="119"/>
      </c>
      <c r="AA685" s="60" t="str">
        <f t="shared" si="120"/>
        <v> </v>
      </c>
    </row>
    <row r="686" spans="1:27" ht="15">
      <c r="A686" s="52">
        <f t="shared" si="121"/>
      </c>
      <c r="E686" s="52" t="str">
        <f t="shared" si="111"/>
        <v> </v>
      </c>
      <c r="F686" s="53" t="str">
        <f t="shared" si="112"/>
        <v> </v>
      </c>
      <c r="G686" s="54" t="str">
        <f t="shared" si="113"/>
        <v> </v>
      </c>
      <c r="H686" s="55" t="str">
        <f t="shared" si="114"/>
        <v> </v>
      </c>
      <c r="I686" s="56" t="str">
        <f t="shared" si="115"/>
        <v> </v>
      </c>
      <c r="J686" s="56" t="str">
        <f t="shared" si="116"/>
        <v> </v>
      </c>
      <c r="K686" s="55" t="str">
        <f t="shared" si="117"/>
        <v> </v>
      </c>
      <c r="V686" s="3">
        <f t="shared" si="118"/>
      </c>
      <c r="W686" s="3">
        <f t="shared" si="118"/>
      </c>
      <c r="Z686" s="3">
        <f t="shared" si="119"/>
      </c>
      <c r="AA686" s="60" t="str">
        <f t="shared" si="120"/>
        <v> </v>
      </c>
    </row>
    <row r="687" spans="1:27" ht="15">
      <c r="A687" s="52">
        <f t="shared" si="121"/>
      </c>
      <c r="E687" s="52" t="str">
        <f t="shared" si="111"/>
        <v> </v>
      </c>
      <c r="F687" s="53" t="str">
        <f t="shared" si="112"/>
        <v> </v>
      </c>
      <c r="G687" s="54" t="str">
        <f t="shared" si="113"/>
        <v> </v>
      </c>
      <c r="H687" s="55" t="str">
        <f t="shared" si="114"/>
        <v> </v>
      </c>
      <c r="I687" s="56" t="str">
        <f t="shared" si="115"/>
        <v> </v>
      </c>
      <c r="J687" s="56" t="str">
        <f t="shared" si="116"/>
        <v> </v>
      </c>
      <c r="K687" s="55" t="str">
        <f t="shared" si="117"/>
        <v> </v>
      </c>
      <c r="V687" s="3">
        <f t="shared" si="118"/>
      </c>
      <c r="W687" s="3">
        <f t="shared" si="118"/>
      </c>
      <c r="Z687" s="3">
        <f t="shared" si="119"/>
      </c>
      <c r="AA687" s="60" t="str">
        <f t="shared" si="120"/>
        <v> </v>
      </c>
    </row>
    <row r="688" spans="1:27" ht="15">
      <c r="A688" s="52">
        <f t="shared" si="121"/>
      </c>
      <c r="E688" s="52" t="str">
        <f t="shared" si="111"/>
        <v> </v>
      </c>
      <c r="F688" s="53" t="str">
        <f t="shared" si="112"/>
        <v> </v>
      </c>
      <c r="G688" s="54" t="str">
        <f t="shared" si="113"/>
        <v> </v>
      </c>
      <c r="H688" s="55" t="str">
        <f t="shared" si="114"/>
        <v> </v>
      </c>
      <c r="I688" s="56" t="str">
        <f t="shared" si="115"/>
        <v> </v>
      </c>
      <c r="J688" s="56" t="str">
        <f t="shared" si="116"/>
        <v> </v>
      </c>
      <c r="K688" s="55" t="str">
        <f t="shared" si="117"/>
        <v> </v>
      </c>
      <c r="V688" s="3">
        <f t="shared" si="118"/>
      </c>
      <c r="W688" s="3">
        <f t="shared" si="118"/>
      </c>
      <c r="Z688" s="3">
        <f t="shared" si="119"/>
      </c>
      <c r="AA688" s="60" t="str">
        <f t="shared" si="120"/>
        <v> </v>
      </c>
    </row>
    <row r="689" spans="1:27" ht="15">
      <c r="A689" s="52">
        <f t="shared" si="121"/>
      </c>
      <c r="E689" s="52" t="str">
        <f t="shared" si="111"/>
        <v> </v>
      </c>
      <c r="F689" s="53" t="str">
        <f t="shared" si="112"/>
        <v> </v>
      </c>
      <c r="G689" s="54" t="str">
        <f t="shared" si="113"/>
        <v> </v>
      </c>
      <c r="H689" s="55" t="str">
        <f t="shared" si="114"/>
        <v> </v>
      </c>
      <c r="I689" s="56" t="str">
        <f t="shared" si="115"/>
        <v> </v>
      </c>
      <c r="J689" s="56" t="str">
        <f t="shared" si="116"/>
        <v> </v>
      </c>
      <c r="K689" s="55" t="str">
        <f t="shared" si="117"/>
        <v> </v>
      </c>
      <c r="V689" s="3">
        <f t="shared" si="118"/>
      </c>
      <c r="W689" s="3">
        <f t="shared" si="118"/>
      </c>
      <c r="Z689" s="3">
        <f t="shared" si="119"/>
      </c>
      <c r="AA689" s="60" t="str">
        <f t="shared" si="120"/>
        <v> </v>
      </c>
    </row>
    <row r="690" spans="1:27" ht="15">
      <c r="A690" s="52">
        <f t="shared" si="121"/>
      </c>
      <c r="E690" s="52" t="str">
        <f t="shared" si="111"/>
        <v> </v>
      </c>
      <c r="F690" s="53" t="str">
        <f t="shared" si="112"/>
        <v> </v>
      </c>
      <c r="G690" s="54" t="str">
        <f t="shared" si="113"/>
        <v> </v>
      </c>
      <c r="H690" s="55" t="str">
        <f t="shared" si="114"/>
        <v> </v>
      </c>
      <c r="I690" s="56" t="str">
        <f t="shared" si="115"/>
        <v> </v>
      </c>
      <c r="J690" s="56" t="str">
        <f t="shared" si="116"/>
        <v> </v>
      </c>
      <c r="K690" s="55" t="str">
        <f t="shared" si="117"/>
        <v> </v>
      </c>
      <c r="V690" s="3">
        <f t="shared" si="118"/>
      </c>
      <c r="W690" s="3">
        <f t="shared" si="118"/>
      </c>
      <c r="Z690" s="3">
        <f t="shared" si="119"/>
      </c>
      <c r="AA690" s="60" t="str">
        <f t="shared" si="120"/>
        <v> </v>
      </c>
    </row>
    <row r="691" spans="1:27" ht="15">
      <c r="A691" s="52">
        <f t="shared" si="121"/>
      </c>
      <c r="E691" s="52" t="str">
        <f t="shared" si="111"/>
        <v> </v>
      </c>
      <c r="F691" s="53" t="str">
        <f t="shared" si="112"/>
        <v> </v>
      </c>
      <c r="G691" s="54" t="str">
        <f t="shared" si="113"/>
        <v> </v>
      </c>
      <c r="H691" s="55" t="str">
        <f t="shared" si="114"/>
        <v> </v>
      </c>
      <c r="I691" s="56" t="str">
        <f t="shared" si="115"/>
        <v> </v>
      </c>
      <c r="J691" s="56" t="str">
        <f t="shared" si="116"/>
        <v> </v>
      </c>
      <c r="K691" s="55" t="str">
        <f t="shared" si="117"/>
        <v> </v>
      </c>
      <c r="V691" s="3">
        <f t="shared" si="118"/>
      </c>
      <c r="W691" s="3">
        <f t="shared" si="118"/>
      </c>
      <c r="Z691" s="3">
        <f t="shared" si="119"/>
      </c>
      <c r="AA691" s="60" t="str">
        <f t="shared" si="120"/>
        <v> </v>
      </c>
    </row>
    <row r="692" spans="1:27" ht="15">
      <c r="A692" s="52">
        <f t="shared" si="121"/>
      </c>
      <c r="E692" s="52" t="str">
        <f t="shared" si="111"/>
        <v> </v>
      </c>
      <c r="F692" s="53" t="str">
        <f t="shared" si="112"/>
        <v> </v>
      </c>
      <c r="G692" s="54" t="str">
        <f t="shared" si="113"/>
        <v> </v>
      </c>
      <c r="H692" s="55" t="str">
        <f t="shared" si="114"/>
        <v> </v>
      </c>
      <c r="I692" s="56" t="str">
        <f t="shared" si="115"/>
        <v> </v>
      </c>
      <c r="J692" s="56" t="str">
        <f t="shared" si="116"/>
        <v> </v>
      </c>
      <c r="K692" s="55" t="str">
        <f t="shared" si="117"/>
        <v> </v>
      </c>
      <c r="V692" s="3">
        <f t="shared" si="118"/>
      </c>
      <c r="W692" s="3">
        <f t="shared" si="118"/>
      </c>
      <c r="Z692" s="3">
        <f t="shared" si="119"/>
      </c>
      <c r="AA692" s="60" t="str">
        <f t="shared" si="120"/>
        <v> </v>
      </c>
    </row>
    <row r="693" spans="1:27" ht="15">
      <c r="A693" s="52">
        <f t="shared" si="121"/>
      </c>
      <c r="E693" s="52" t="str">
        <f t="shared" si="111"/>
        <v> </v>
      </c>
      <c r="F693" s="53" t="str">
        <f t="shared" si="112"/>
        <v> </v>
      </c>
      <c r="G693" s="54" t="str">
        <f t="shared" si="113"/>
        <v> </v>
      </c>
      <c r="H693" s="55" t="str">
        <f t="shared" si="114"/>
        <v> </v>
      </c>
      <c r="I693" s="56" t="str">
        <f t="shared" si="115"/>
        <v> </v>
      </c>
      <c r="J693" s="56" t="str">
        <f t="shared" si="116"/>
        <v> </v>
      </c>
      <c r="K693" s="55" t="str">
        <f t="shared" si="117"/>
        <v> </v>
      </c>
      <c r="V693" s="3">
        <f t="shared" si="118"/>
      </c>
      <c r="W693" s="3">
        <f t="shared" si="118"/>
      </c>
      <c r="Z693" s="3">
        <f t="shared" si="119"/>
      </c>
      <c r="AA693" s="60" t="str">
        <f t="shared" si="120"/>
        <v> </v>
      </c>
    </row>
    <row r="694" spans="1:27" ht="15">
      <c r="A694" s="52">
        <f t="shared" si="121"/>
      </c>
      <c r="E694" s="52" t="str">
        <f t="shared" si="111"/>
        <v> </v>
      </c>
      <c r="F694" s="53" t="str">
        <f t="shared" si="112"/>
        <v> </v>
      </c>
      <c r="G694" s="54" t="str">
        <f t="shared" si="113"/>
        <v> </v>
      </c>
      <c r="H694" s="55" t="str">
        <f t="shared" si="114"/>
        <v> </v>
      </c>
      <c r="I694" s="56" t="str">
        <f t="shared" si="115"/>
        <v> </v>
      </c>
      <c r="J694" s="56" t="str">
        <f t="shared" si="116"/>
        <v> </v>
      </c>
      <c r="K694" s="55" t="str">
        <f t="shared" si="117"/>
        <v> </v>
      </c>
      <c r="V694" s="3">
        <f t="shared" si="118"/>
      </c>
      <c r="W694" s="3">
        <f t="shared" si="118"/>
      </c>
      <c r="Z694" s="3">
        <f t="shared" si="119"/>
      </c>
      <c r="AA694" s="60" t="str">
        <f t="shared" si="120"/>
        <v> </v>
      </c>
    </row>
    <row r="695" spans="1:27" ht="15">
      <c r="A695" s="52">
        <f t="shared" si="121"/>
      </c>
      <c r="E695" s="52" t="str">
        <f t="shared" si="111"/>
        <v> </v>
      </c>
      <c r="F695" s="53" t="str">
        <f t="shared" si="112"/>
        <v> </v>
      </c>
      <c r="G695" s="54" t="str">
        <f t="shared" si="113"/>
        <v> </v>
      </c>
      <c r="H695" s="55" t="str">
        <f t="shared" si="114"/>
        <v> </v>
      </c>
      <c r="I695" s="56" t="str">
        <f t="shared" si="115"/>
        <v> </v>
      </c>
      <c r="J695" s="56" t="str">
        <f t="shared" si="116"/>
        <v> </v>
      </c>
      <c r="K695" s="55" t="str">
        <f t="shared" si="117"/>
        <v> </v>
      </c>
      <c r="V695" s="3">
        <f t="shared" si="118"/>
      </c>
      <c r="W695" s="3">
        <f t="shared" si="118"/>
      </c>
      <c r="Z695" s="3">
        <f t="shared" si="119"/>
      </c>
      <c r="AA695" s="60" t="str">
        <f t="shared" si="120"/>
        <v> </v>
      </c>
    </row>
    <row r="696" spans="1:27" ht="15">
      <c r="A696" s="52">
        <f t="shared" si="121"/>
      </c>
      <c r="E696" s="52" t="str">
        <f t="shared" si="111"/>
        <v> </v>
      </c>
      <c r="F696" s="53" t="str">
        <f t="shared" si="112"/>
        <v> </v>
      </c>
      <c r="G696" s="54" t="str">
        <f t="shared" si="113"/>
        <v> </v>
      </c>
      <c r="H696" s="55" t="str">
        <f t="shared" si="114"/>
        <v> </v>
      </c>
      <c r="I696" s="56" t="str">
        <f t="shared" si="115"/>
        <v> </v>
      </c>
      <c r="J696" s="56" t="str">
        <f t="shared" si="116"/>
        <v> </v>
      </c>
      <c r="K696" s="55" t="str">
        <f t="shared" si="117"/>
        <v> </v>
      </c>
      <c r="V696" s="3">
        <f t="shared" si="118"/>
      </c>
      <c r="W696" s="3">
        <f t="shared" si="118"/>
      </c>
      <c r="Z696" s="3">
        <f t="shared" si="119"/>
      </c>
      <c r="AA696" s="60" t="str">
        <f t="shared" si="120"/>
        <v> </v>
      </c>
    </row>
    <row r="697" spans="1:27" ht="15">
      <c r="A697" s="52">
        <f t="shared" si="121"/>
      </c>
      <c r="E697" s="52" t="str">
        <f t="shared" si="111"/>
        <v> </v>
      </c>
      <c r="F697" s="53" t="str">
        <f t="shared" si="112"/>
        <v> </v>
      </c>
      <c r="G697" s="54" t="str">
        <f t="shared" si="113"/>
        <v> </v>
      </c>
      <c r="H697" s="55" t="str">
        <f t="shared" si="114"/>
        <v> </v>
      </c>
      <c r="I697" s="56" t="str">
        <f t="shared" si="115"/>
        <v> </v>
      </c>
      <c r="J697" s="56" t="str">
        <f t="shared" si="116"/>
        <v> </v>
      </c>
      <c r="K697" s="55" t="str">
        <f t="shared" si="117"/>
        <v> </v>
      </c>
      <c r="V697" s="3">
        <f t="shared" si="118"/>
      </c>
      <c r="W697" s="3">
        <f t="shared" si="118"/>
      </c>
      <c r="Z697" s="3">
        <f t="shared" si="119"/>
      </c>
      <c r="AA697" s="60" t="str">
        <f t="shared" si="120"/>
        <v> </v>
      </c>
    </row>
    <row r="698" spans="1:27" ht="15">
      <c r="A698" s="52">
        <f t="shared" si="121"/>
      </c>
      <c r="E698" s="52" t="str">
        <f t="shared" si="111"/>
        <v> </v>
      </c>
      <c r="F698" s="53" t="str">
        <f t="shared" si="112"/>
        <v> </v>
      </c>
      <c r="G698" s="54" t="str">
        <f t="shared" si="113"/>
        <v> </v>
      </c>
      <c r="H698" s="55" t="str">
        <f t="shared" si="114"/>
        <v> </v>
      </c>
      <c r="I698" s="56" t="str">
        <f t="shared" si="115"/>
        <v> </v>
      </c>
      <c r="J698" s="56" t="str">
        <f t="shared" si="116"/>
        <v> </v>
      </c>
      <c r="K698" s="55" t="str">
        <f t="shared" si="117"/>
        <v> </v>
      </c>
      <c r="V698" s="3">
        <f t="shared" si="118"/>
      </c>
      <c r="W698" s="3">
        <f t="shared" si="118"/>
      </c>
      <c r="Z698" s="3">
        <f t="shared" si="119"/>
      </c>
      <c r="AA698" s="60" t="str">
        <f t="shared" si="120"/>
        <v> </v>
      </c>
    </row>
    <row r="699" spans="1:27" ht="15">
      <c r="A699" s="52">
        <f t="shared" si="121"/>
      </c>
      <c r="E699" s="52" t="str">
        <f t="shared" si="111"/>
        <v> </v>
      </c>
      <c r="F699" s="53" t="str">
        <f t="shared" si="112"/>
        <v> </v>
      </c>
      <c r="G699" s="54" t="str">
        <f t="shared" si="113"/>
        <v> </v>
      </c>
      <c r="H699" s="55" t="str">
        <f t="shared" si="114"/>
        <v> </v>
      </c>
      <c r="I699" s="56" t="str">
        <f t="shared" si="115"/>
        <v> </v>
      </c>
      <c r="J699" s="56" t="str">
        <f t="shared" si="116"/>
        <v> </v>
      </c>
      <c r="K699" s="55" t="str">
        <f t="shared" si="117"/>
        <v> </v>
      </c>
      <c r="V699" s="3">
        <f t="shared" si="118"/>
      </c>
      <c r="W699" s="3">
        <f t="shared" si="118"/>
      </c>
      <c r="Z699" s="3">
        <f t="shared" si="119"/>
      </c>
      <c r="AA699" s="60" t="str">
        <f t="shared" si="120"/>
        <v> </v>
      </c>
    </row>
    <row r="700" spans="1:27" ht="15">
      <c r="A700" s="52">
        <f t="shared" si="121"/>
      </c>
      <c r="E700" s="52" t="str">
        <f t="shared" si="111"/>
        <v> </v>
      </c>
      <c r="F700" s="53" t="str">
        <f t="shared" si="112"/>
        <v> </v>
      </c>
      <c r="G700" s="54" t="str">
        <f t="shared" si="113"/>
        <v> </v>
      </c>
      <c r="H700" s="55" t="str">
        <f t="shared" si="114"/>
        <v> </v>
      </c>
      <c r="I700" s="56" t="str">
        <f t="shared" si="115"/>
        <v> </v>
      </c>
      <c r="J700" s="56" t="str">
        <f t="shared" si="116"/>
        <v> </v>
      </c>
      <c r="K700" s="55" t="str">
        <f t="shared" si="117"/>
        <v> </v>
      </c>
      <c r="V700" s="3">
        <f t="shared" si="118"/>
      </c>
      <c r="W700" s="3">
        <f t="shared" si="118"/>
      </c>
      <c r="Z700" s="3">
        <f t="shared" si="119"/>
      </c>
      <c r="AA700" s="60" t="str">
        <f t="shared" si="120"/>
        <v> </v>
      </c>
    </row>
    <row r="701" spans="1:27" ht="15">
      <c r="A701" s="52">
        <f t="shared" si="121"/>
      </c>
      <c r="E701" s="52" t="str">
        <f t="shared" si="111"/>
        <v> </v>
      </c>
      <c r="F701" s="53" t="str">
        <f t="shared" si="112"/>
        <v> </v>
      </c>
      <c r="G701" s="54" t="str">
        <f t="shared" si="113"/>
        <v> </v>
      </c>
      <c r="H701" s="55" t="str">
        <f t="shared" si="114"/>
        <v> </v>
      </c>
      <c r="I701" s="56" t="str">
        <f t="shared" si="115"/>
        <v> </v>
      </c>
      <c r="J701" s="56" t="str">
        <f t="shared" si="116"/>
        <v> </v>
      </c>
      <c r="K701" s="55" t="str">
        <f t="shared" si="117"/>
        <v> </v>
      </c>
      <c r="V701" s="3">
        <f t="shared" si="118"/>
      </c>
      <c r="W701" s="3">
        <f t="shared" si="118"/>
      </c>
      <c r="Z701" s="3">
        <f t="shared" si="119"/>
      </c>
      <c r="AA701" s="60" t="str">
        <f t="shared" si="120"/>
        <v> </v>
      </c>
    </row>
    <row r="702" spans="1:27" ht="15">
      <c r="A702" s="52">
        <f t="shared" si="121"/>
      </c>
      <c r="E702" s="52" t="str">
        <f t="shared" si="111"/>
        <v> </v>
      </c>
      <c r="F702" s="53" t="str">
        <f t="shared" si="112"/>
        <v> </v>
      </c>
      <c r="G702" s="54" t="str">
        <f t="shared" si="113"/>
        <v> </v>
      </c>
      <c r="H702" s="55" t="str">
        <f t="shared" si="114"/>
        <v> </v>
      </c>
      <c r="I702" s="56" t="str">
        <f t="shared" si="115"/>
        <v> </v>
      </c>
      <c r="J702" s="56" t="str">
        <f t="shared" si="116"/>
        <v> </v>
      </c>
      <c r="K702" s="55" t="str">
        <f t="shared" si="117"/>
        <v> </v>
      </c>
      <c r="V702" s="3">
        <f t="shared" si="118"/>
      </c>
      <c r="W702" s="3">
        <f t="shared" si="118"/>
      </c>
      <c r="Z702" s="3">
        <f t="shared" si="119"/>
      </c>
      <c r="AA702" s="60" t="str">
        <f t="shared" si="120"/>
        <v> </v>
      </c>
    </row>
    <row r="703" spans="1:27" ht="15">
      <c r="A703" s="52">
        <f t="shared" si="121"/>
      </c>
      <c r="E703" s="52" t="str">
        <f t="shared" si="111"/>
        <v> </v>
      </c>
      <c r="F703" s="53" t="str">
        <f t="shared" si="112"/>
        <v> </v>
      </c>
      <c r="G703" s="54" t="str">
        <f t="shared" si="113"/>
        <v> </v>
      </c>
      <c r="H703" s="55" t="str">
        <f t="shared" si="114"/>
        <v> </v>
      </c>
      <c r="I703" s="56" t="str">
        <f t="shared" si="115"/>
        <v> </v>
      </c>
      <c r="J703" s="56" t="str">
        <f t="shared" si="116"/>
        <v> </v>
      </c>
      <c r="K703" s="55" t="str">
        <f t="shared" si="117"/>
        <v> </v>
      </c>
      <c r="V703" s="3">
        <f t="shared" si="118"/>
      </c>
      <c r="W703" s="3">
        <f t="shared" si="118"/>
      </c>
      <c r="Z703" s="3">
        <f t="shared" si="119"/>
      </c>
      <c r="AA703" s="60" t="str">
        <f t="shared" si="120"/>
        <v> </v>
      </c>
    </row>
    <row r="704" spans="1:27" ht="15">
      <c r="A704" s="52">
        <f t="shared" si="121"/>
      </c>
      <c r="E704" s="52" t="str">
        <f t="shared" si="111"/>
        <v> </v>
      </c>
      <c r="F704" s="53" t="str">
        <f t="shared" si="112"/>
        <v> </v>
      </c>
      <c r="G704" s="54" t="str">
        <f t="shared" si="113"/>
        <v> </v>
      </c>
      <c r="H704" s="55" t="str">
        <f t="shared" si="114"/>
        <v> </v>
      </c>
      <c r="I704" s="56" t="str">
        <f t="shared" si="115"/>
        <v> </v>
      </c>
      <c r="J704" s="56" t="str">
        <f t="shared" si="116"/>
        <v> </v>
      </c>
      <c r="K704" s="55" t="str">
        <f t="shared" si="117"/>
        <v> </v>
      </c>
      <c r="V704" s="3">
        <f t="shared" si="118"/>
      </c>
      <c r="W704" s="3">
        <f t="shared" si="118"/>
      </c>
      <c r="Z704" s="3">
        <f t="shared" si="119"/>
      </c>
      <c r="AA704" s="60" t="str">
        <f t="shared" si="120"/>
        <v> </v>
      </c>
    </row>
    <row r="705" spans="1:27" ht="15">
      <c r="A705" s="52">
        <f t="shared" si="121"/>
      </c>
      <c r="E705" s="52" t="str">
        <f t="shared" si="111"/>
        <v> </v>
      </c>
      <c r="F705" s="53" t="str">
        <f t="shared" si="112"/>
        <v> </v>
      </c>
      <c r="G705" s="54" t="str">
        <f t="shared" si="113"/>
        <v> </v>
      </c>
      <c r="H705" s="55" t="str">
        <f t="shared" si="114"/>
        <v> </v>
      </c>
      <c r="I705" s="56" t="str">
        <f t="shared" si="115"/>
        <v> </v>
      </c>
      <c r="J705" s="56" t="str">
        <f t="shared" si="116"/>
        <v> </v>
      </c>
      <c r="K705" s="55" t="str">
        <f t="shared" si="117"/>
        <v> </v>
      </c>
      <c r="V705" s="3">
        <f t="shared" si="118"/>
      </c>
      <c r="W705" s="3">
        <f t="shared" si="118"/>
      </c>
      <c r="Z705" s="3">
        <f t="shared" si="119"/>
      </c>
      <c r="AA705" s="60" t="str">
        <f t="shared" si="120"/>
        <v> </v>
      </c>
    </row>
    <row r="706" spans="1:27" ht="15">
      <c r="A706" s="52">
        <f t="shared" si="121"/>
      </c>
      <c r="E706" s="52" t="str">
        <f aca="true" t="shared" si="122" ref="E706:E769">IF(ISBLANK(C706)," ",CONCATENATE(D706,C706))</f>
        <v> </v>
      </c>
      <c r="F706" s="53" t="str">
        <f aca="true" t="shared" si="123" ref="F706:F769">IF(ISBLANK(M706)," ",CONCATENATE(V706," ",W706))</f>
        <v> </v>
      </c>
      <c r="G706" s="54" t="str">
        <f aca="true" t="shared" si="124" ref="G706:G769">IF(ISBLANK(O706)," ",O706)</f>
        <v> </v>
      </c>
      <c r="H706" s="55" t="str">
        <f aca="true" t="shared" si="125" ref="H706:H769">IF(ISBLANK(P706)," ",CONCATENATE(Z706," ",L706," ",J706))</f>
        <v> </v>
      </c>
      <c r="I706" s="56" t="str">
        <f aca="true" t="shared" si="126" ref="I706:I769">IF(ISBLANK(Q706)," ",Q706)</f>
        <v> </v>
      </c>
      <c r="J706" s="56" t="str">
        <f aca="true" t="shared" si="127" ref="J706:J769">IF(ISBLANK(R706)," ",UPPER(R706))</f>
        <v> </v>
      </c>
      <c r="K706" s="55" t="str">
        <f aca="true" t="shared" si="128" ref="K706:K769">IF(ISBLANK(S706)," ",S706)</f>
        <v> </v>
      </c>
      <c r="V706" s="3">
        <f aca="true" t="shared" si="129" ref="V706:W769">IF(ISBLANK(M706),"",PROPER(M706))</f>
      </c>
      <c r="W706" s="3">
        <f t="shared" si="129"/>
      </c>
      <c r="Z706" s="3">
        <f aca="true" t="shared" si="130" ref="Z706:Z769">IF(ISBLANK(P706),"",PROPER(P706))</f>
      </c>
      <c r="AA706" s="60" t="str">
        <f aca="true" t="shared" si="131" ref="AA706:AA769">CONCATENATE(T706," ",U706)</f>
        <v> </v>
      </c>
    </row>
    <row r="707" spans="1:27" ht="15">
      <c r="A707" s="52">
        <f t="shared" si="121"/>
      </c>
      <c r="E707" s="52" t="str">
        <f t="shared" si="122"/>
        <v> </v>
      </c>
      <c r="F707" s="53" t="str">
        <f t="shared" si="123"/>
        <v> </v>
      </c>
      <c r="G707" s="54" t="str">
        <f t="shared" si="124"/>
        <v> </v>
      </c>
      <c r="H707" s="55" t="str">
        <f t="shared" si="125"/>
        <v> </v>
      </c>
      <c r="I707" s="56" t="str">
        <f t="shared" si="126"/>
        <v> </v>
      </c>
      <c r="J707" s="56" t="str">
        <f t="shared" si="127"/>
        <v> </v>
      </c>
      <c r="K707" s="55" t="str">
        <f t="shared" si="128"/>
        <v> </v>
      </c>
      <c r="V707" s="3">
        <f t="shared" si="129"/>
      </c>
      <c r="W707" s="3">
        <f t="shared" si="129"/>
      </c>
      <c r="Z707" s="3">
        <f t="shared" si="130"/>
      </c>
      <c r="AA707" s="60" t="str">
        <f t="shared" si="131"/>
        <v> </v>
      </c>
    </row>
    <row r="708" spans="1:27" ht="15">
      <c r="A708" s="52">
        <f t="shared" si="121"/>
      </c>
      <c r="E708" s="52" t="str">
        <f t="shared" si="122"/>
        <v> </v>
      </c>
      <c r="F708" s="53" t="str">
        <f t="shared" si="123"/>
        <v> </v>
      </c>
      <c r="G708" s="54" t="str">
        <f t="shared" si="124"/>
        <v> </v>
      </c>
      <c r="H708" s="55" t="str">
        <f t="shared" si="125"/>
        <v> </v>
      </c>
      <c r="I708" s="56" t="str">
        <f t="shared" si="126"/>
        <v> </v>
      </c>
      <c r="J708" s="56" t="str">
        <f t="shared" si="127"/>
        <v> </v>
      </c>
      <c r="K708" s="55" t="str">
        <f t="shared" si="128"/>
        <v> </v>
      </c>
      <c r="V708" s="3">
        <f t="shared" si="129"/>
      </c>
      <c r="W708" s="3">
        <f t="shared" si="129"/>
      </c>
      <c r="Z708" s="3">
        <f t="shared" si="130"/>
      </c>
      <c r="AA708" s="60" t="str">
        <f t="shared" si="131"/>
        <v> </v>
      </c>
    </row>
    <row r="709" spans="1:27" ht="15">
      <c r="A709" s="52">
        <f t="shared" si="121"/>
      </c>
      <c r="E709" s="52" t="str">
        <f t="shared" si="122"/>
        <v> </v>
      </c>
      <c r="F709" s="53" t="str">
        <f t="shared" si="123"/>
        <v> </v>
      </c>
      <c r="G709" s="54" t="str">
        <f t="shared" si="124"/>
        <v> </v>
      </c>
      <c r="H709" s="55" t="str">
        <f t="shared" si="125"/>
        <v> </v>
      </c>
      <c r="I709" s="56" t="str">
        <f t="shared" si="126"/>
        <v> </v>
      </c>
      <c r="J709" s="56" t="str">
        <f t="shared" si="127"/>
        <v> </v>
      </c>
      <c r="K709" s="55" t="str">
        <f t="shared" si="128"/>
        <v> </v>
      </c>
      <c r="V709" s="3">
        <f t="shared" si="129"/>
      </c>
      <c r="W709" s="3">
        <f t="shared" si="129"/>
      </c>
      <c r="Z709" s="3">
        <f t="shared" si="130"/>
      </c>
      <c r="AA709" s="60" t="str">
        <f t="shared" si="131"/>
        <v> </v>
      </c>
    </row>
    <row r="710" spans="1:27" ht="15">
      <c r="A710" s="52">
        <f t="shared" si="121"/>
      </c>
      <c r="E710" s="52" t="str">
        <f t="shared" si="122"/>
        <v> </v>
      </c>
      <c r="F710" s="53" t="str">
        <f t="shared" si="123"/>
        <v> </v>
      </c>
      <c r="G710" s="54" t="str">
        <f t="shared" si="124"/>
        <v> </v>
      </c>
      <c r="H710" s="55" t="str">
        <f t="shared" si="125"/>
        <v> </v>
      </c>
      <c r="I710" s="56" t="str">
        <f t="shared" si="126"/>
        <v> </v>
      </c>
      <c r="J710" s="56" t="str">
        <f t="shared" si="127"/>
        <v> </v>
      </c>
      <c r="K710" s="55" t="str">
        <f t="shared" si="128"/>
        <v> </v>
      </c>
      <c r="V710" s="3">
        <f t="shared" si="129"/>
      </c>
      <c r="W710" s="3">
        <f t="shared" si="129"/>
      </c>
      <c r="Z710" s="3">
        <f t="shared" si="130"/>
      </c>
      <c r="AA710" s="60" t="str">
        <f t="shared" si="131"/>
        <v> </v>
      </c>
    </row>
    <row r="711" spans="1:27" ht="15">
      <c r="A711" s="52">
        <f t="shared" si="121"/>
      </c>
      <c r="E711" s="52" t="str">
        <f t="shared" si="122"/>
        <v> </v>
      </c>
      <c r="F711" s="53" t="str">
        <f t="shared" si="123"/>
        <v> </v>
      </c>
      <c r="G711" s="54" t="str">
        <f t="shared" si="124"/>
        <v> </v>
      </c>
      <c r="H711" s="55" t="str">
        <f t="shared" si="125"/>
        <v> </v>
      </c>
      <c r="I711" s="56" t="str">
        <f t="shared" si="126"/>
        <v> </v>
      </c>
      <c r="J711" s="56" t="str">
        <f t="shared" si="127"/>
        <v> </v>
      </c>
      <c r="K711" s="55" t="str">
        <f t="shared" si="128"/>
        <v> </v>
      </c>
      <c r="V711" s="3">
        <f t="shared" si="129"/>
      </c>
      <c r="W711" s="3">
        <f t="shared" si="129"/>
      </c>
      <c r="Z711" s="3">
        <f t="shared" si="130"/>
      </c>
      <c r="AA711" s="60" t="str">
        <f t="shared" si="131"/>
        <v> </v>
      </c>
    </row>
    <row r="712" spans="1:27" ht="15">
      <c r="A712" s="52">
        <f t="shared" si="121"/>
      </c>
      <c r="E712" s="52" t="str">
        <f t="shared" si="122"/>
        <v> </v>
      </c>
      <c r="F712" s="53" t="str">
        <f t="shared" si="123"/>
        <v> </v>
      </c>
      <c r="G712" s="54" t="str">
        <f t="shared" si="124"/>
        <v> </v>
      </c>
      <c r="H712" s="55" t="str">
        <f t="shared" si="125"/>
        <v> </v>
      </c>
      <c r="I712" s="56" t="str">
        <f t="shared" si="126"/>
        <v> </v>
      </c>
      <c r="J712" s="56" t="str">
        <f t="shared" si="127"/>
        <v> </v>
      </c>
      <c r="K712" s="55" t="str">
        <f t="shared" si="128"/>
        <v> </v>
      </c>
      <c r="V712" s="3">
        <f t="shared" si="129"/>
      </c>
      <c r="W712" s="3">
        <f t="shared" si="129"/>
      </c>
      <c r="Z712" s="3">
        <f t="shared" si="130"/>
      </c>
      <c r="AA712" s="60" t="str">
        <f t="shared" si="131"/>
        <v> </v>
      </c>
    </row>
    <row r="713" spans="1:27" ht="15">
      <c r="A713" s="52">
        <f t="shared" si="121"/>
      </c>
      <c r="E713" s="52" t="str">
        <f t="shared" si="122"/>
        <v> </v>
      </c>
      <c r="F713" s="53" t="str">
        <f t="shared" si="123"/>
        <v> </v>
      </c>
      <c r="G713" s="54" t="str">
        <f t="shared" si="124"/>
        <v> </v>
      </c>
      <c r="H713" s="55" t="str">
        <f t="shared" si="125"/>
        <v> </v>
      </c>
      <c r="I713" s="56" t="str">
        <f t="shared" si="126"/>
        <v> </v>
      </c>
      <c r="J713" s="56" t="str">
        <f t="shared" si="127"/>
        <v> </v>
      </c>
      <c r="K713" s="55" t="str">
        <f t="shared" si="128"/>
        <v> </v>
      </c>
      <c r="V713" s="3">
        <f t="shared" si="129"/>
      </c>
      <c r="W713" s="3">
        <f t="shared" si="129"/>
      </c>
      <c r="Z713" s="3">
        <f t="shared" si="130"/>
      </c>
      <c r="AA713" s="60" t="str">
        <f t="shared" si="131"/>
        <v> </v>
      </c>
    </row>
    <row r="714" spans="1:27" ht="15">
      <c r="A714" s="52">
        <f t="shared" si="121"/>
      </c>
      <c r="E714" s="52" t="str">
        <f t="shared" si="122"/>
        <v> </v>
      </c>
      <c r="F714" s="53" t="str">
        <f t="shared" si="123"/>
        <v> </v>
      </c>
      <c r="G714" s="54" t="str">
        <f t="shared" si="124"/>
        <v> </v>
      </c>
      <c r="H714" s="55" t="str">
        <f t="shared" si="125"/>
        <v> </v>
      </c>
      <c r="I714" s="56" t="str">
        <f t="shared" si="126"/>
        <v> </v>
      </c>
      <c r="J714" s="56" t="str">
        <f t="shared" si="127"/>
        <v> </v>
      </c>
      <c r="K714" s="55" t="str">
        <f t="shared" si="128"/>
        <v> </v>
      </c>
      <c r="V714" s="3">
        <f t="shared" si="129"/>
      </c>
      <c r="W714" s="3">
        <f t="shared" si="129"/>
      </c>
      <c r="Z714" s="3">
        <f t="shared" si="130"/>
      </c>
      <c r="AA714" s="60" t="str">
        <f t="shared" si="131"/>
        <v> </v>
      </c>
    </row>
    <row r="715" spans="1:27" ht="15">
      <c r="A715" s="52">
        <f t="shared" si="121"/>
      </c>
      <c r="E715" s="52" t="str">
        <f t="shared" si="122"/>
        <v> </v>
      </c>
      <c r="F715" s="53" t="str">
        <f t="shared" si="123"/>
        <v> </v>
      </c>
      <c r="G715" s="54" t="str">
        <f t="shared" si="124"/>
        <v> </v>
      </c>
      <c r="H715" s="55" t="str">
        <f t="shared" si="125"/>
        <v> </v>
      </c>
      <c r="I715" s="56" t="str">
        <f t="shared" si="126"/>
        <v> </v>
      </c>
      <c r="J715" s="56" t="str">
        <f t="shared" si="127"/>
        <v> </v>
      </c>
      <c r="K715" s="55" t="str">
        <f t="shared" si="128"/>
        <v> </v>
      </c>
      <c r="V715" s="3">
        <f t="shared" si="129"/>
      </c>
      <c r="W715" s="3">
        <f t="shared" si="129"/>
      </c>
      <c r="Z715" s="3">
        <f t="shared" si="130"/>
      </c>
      <c r="AA715" s="60" t="str">
        <f t="shared" si="131"/>
        <v> </v>
      </c>
    </row>
    <row r="716" spans="1:27" ht="15">
      <c r="A716" s="52">
        <f t="shared" si="121"/>
      </c>
      <c r="E716" s="52" t="str">
        <f t="shared" si="122"/>
        <v> </v>
      </c>
      <c r="F716" s="53" t="str">
        <f t="shared" si="123"/>
        <v> </v>
      </c>
      <c r="G716" s="54" t="str">
        <f t="shared" si="124"/>
        <v> </v>
      </c>
      <c r="H716" s="55" t="str">
        <f t="shared" si="125"/>
        <v> </v>
      </c>
      <c r="I716" s="56" t="str">
        <f t="shared" si="126"/>
        <v> </v>
      </c>
      <c r="J716" s="56" t="str">
        <f t="shared" si="127"/>
        <v> </v>
      </c>
      <c r="K716" s="55" t="str">
        <f t="shared" si="128"/>
        <v> </v>
      </c>
      <c r="V716" s="3">
        <f t="shared" si="129"/>
      </c>
      <c r="W716" s="3">
        <f t="shared" si="129"/>
      </c>
      <c r="Z716" s="3">
        <f t="shared" si="130"/>
      </c>
      <c r="AA716" s="60" t="str">
        <f t="shared" si="131"/>
        <v> </v>
      </c>
    </row>
    <row r="717" spans="1:27" ht="15">
      <c r="A717" s="52">
        <f t="shared" si="121"/>
      </c>
      <c r="E717" s="52" t="str">
        <f t="shared" si="122"/>
        <v> </v>
      </c>
      <c r="F717" s="53" t="str">
        <f t="shared" si="123"/>
        <v> </v>
      </c>
      <c r="G717" s="54" t="str">
        <f t="shared" si="124"/>
        <v> </v>
      </c>
      <c r="H717" s="55" t="str">
        <f t="shared" si="125"/>
        <v> </v>
      </c>
      <c r="I717" s="56" t="str">
        <f t="shared" si="126"/>
        <v> </v>
      </c>
      <c r="J717" s="56" t="str">
        <f t="shared" si="127"/>
        <v> </v>
      </c>
      <c r="K717" s="55" t="str">
        <f t="shared" si="128"/>
        <v> </v>
      </c>
      <c r="V717" s="3">
        <f t="shared" si="129"/>
      </c>
      <c r="W717" s="3">
        <f t="shared" si="129"/>
      </c>
      <c r="Z717" s="3">
        <f t="shared" si="130"/>
      </c>
      <c r="AA717" s="60" t="str">
        <f t="shared" si="131"/>
        <v> </v>
      </c>
    </row>
    <row r="718" spans="1:27" ht="15">
      <c r="A718" s="52">
        <f t="shared" si="121"/>
      </c>
      <c r="E718" s="52" t="str">
        <f t="shared" si="122"/>
        <v> </v>
      </c>
      <c r="F718" s="53" t="str">
        <f t="shared" si="123"/>
        <v> </v>
      </c>
      <c r="G718" s="54" t="str">
        <f t="shared" si="124"/>
        <v> </v>
      </c>
      <c r="H718" s="55" t="str">
        <f t="shared" si="125"/>
        <v> </v>
      </c>
      <c r="I718" s="56" t="str">
        <f t="shared" si="126"/>
        <v> </v>
      </c>
      <c r="J718" s="56" t="str">
        <f t="shared" si="127"/>
        <v> </v>
      </c>
      <c r="K718" s="55" t="str">
        <f t="shared" si="128"/>
        <v> </v>
      </c>
      <c r="V718" s="3">
        <f t="shared" si="129"/>
      </c>
      <c r="W718" s="3">
        <f t="shared" si="129"/>
      </c>
      <c r="Z718" s="3">
        <f t="shared" si="130"/>
      </c>
      <c r="AA718" s="60" t="str">
        <f t="shared" si="131"/>
        <v> </v>
      </c>
    </row>
    <row r="719" spans="1:27" ht="15">
      <c r="A719" s="52">
        <f t="shared" si="121"/>
      </c>
      <c r="E719" s="52" t="str">
        <f t="shared" si="122"/>
        <v> </v>
      </c>
      <c r="F719" s="53" t="str">
        <f t="shared" si="123"/>
        <v> </v>
      </c>
      <c r="G719" s="54" t="str">
        <f t="shared" si="124"/>
        <v> </v>
      </c>
      <c r="H719" s="55" t="str">
        <f t="shared" si="125"/>
        <v> </v>
      </c>
      <c r="I719" s="56" t="str">
        <f t="shared" si="126"/>
        <v> </v>
      </c>
      <c r="J719" s="56" t="str">
        <f t="shared" si="127"/>
        <v> </v>
      </c>
      <c r="K719" s="55" t="str">
        <f t="shared" si="128"/>
        <v> </v>
      </c>
      <c r="V719" s="3">
        <f t="shared" si="129"/>
      </c>
      <c r="W719" s="3">
        <f t="shared" si="129"/>
      </c>
      <c r="Z719" s="3">
        <f t="shared" si="130"/>
      </c>
      <c r="AA719" s="60" t="str">
        <f t="shared" si="131"/>
        <v> </v>
      </c>
    </row>
    <row r="720" spans="1:27" ht="15">
      <c r="A720" s="52">
        <f t="shared" si="121"/>
      </c>
      <c r="E720" s="52" t="str">
        <f t="shared" si="122"/>
        <v> </v>
      </c>
      <c r="F720" s="53" t="str">
        <f t="shared" si="123"/>
        <v> </v>
      </c>
      <c r="G720" s="54" t="str">
        <f t="shared" si="124"/>
        <v> </v>
      </c>
      <c r="H720" s="55" t="str">
        <f t="shared" si="125"/>
        <v> </v>
      </c>
      <c r="I720" s="56" t="str">
        <f t="shared" si="126"/>
        <v> </v>
      </c>
      <c r="J720" s="56" t="str">
        <f t="shared" si="127"/>
        <v> </v>
      </c>
      <c r="K720" s="55" t="str">
        <f t="shared" si="128"/>
        <v> </v>
      </c>
      <c r="V720" s="3">
        <f t="shared" si="129"/>
      </c>
      <c r="W720" s="3">
        <f t="shared" si="129"/>
      </c>
      <c r="Z720" s="3">
        <f t="shared" si="130"/>
      </c>
      <c r="AA720" s="60" t="str">
        <f t="shared" si="131"/>
        <v> </v>
      </c>
    </row>
    <row r="721" spans="1:27" ht="15">
      <c r="A721" s="52">
        <f t="shared" si="121"/>
      </c>
      <c r="E721" s="52" t="str">
        <f t="shared" si="122"/>
        <v> </v>
      </c>
      <c r="F721" s="53" t="str">
        <f t="shared" si="123"/>
        <v> </v>
      </c>
      <c r="G721" s="54" t="str">
        <f t="shared" si="124"/>
        <v> </v>
      </c>
      <c r="H721" s="55" t="str">
        <f t="shared" si="125"/>
        <v> </v>
      </c>
      <c r="I721" s="56" t="str">
        <f t="shared" si="126"/>
        <v> </v>
      </c>
      <c r="J721" s="56" t="str">
        <f t="shared" si="127"/>
        <v> </v>
      </c>
      <c r="K721" s="55" t="str">
        <f t="shared" si="128"/>
        <v> </v>
      </c>
      <c r="V721" s="3">
        <f t="shared" si="129"/>
      </c>
      <c r="W721" s="3">
        <f t="shared" si="129"/>
      </c>
      <c r="Z721" s="3">
        <f t="shared" si="130"/>
      </c>
      <c r="AA721" s="60" t="str">
        <f t="shared" si="131"/>
        <v> </v>
      </c>
    </row>
    <row r="722" spans="1:27" ht="15">
      <c r="A722" s="52">
        <f t="shared" si="121"/>
      </c>
      <c r="E722" s="52" t="str">
        <f t="shared" si="122"/>
        <v> </v>
      </c>
      <c r="F722" s="53" t="str">
        <f t="shared" si="123"/>
        <v> </v>
      </c>
      <c r="G722" s="54" t="str">
        <f t="shared" si="124"/>
        <v> </v>
      </c>
      <c r="H722" s="55" t="str">
        <f t="shared" si="125"/>
        <v> </v>
      </c>
      <c r="I722" s="56" t="str">
        <f t="shared" si="126"/>
        <v> </v>
      </c>
      <c r="J722" s="56" t="str">
        <f t="shared" si="127"/>
        <v> </v>
      </c>
      <c r="K722" s="55" t="str">
        <f t="shared" si="128"/>
        <v> </v>
      </c>
      <c r="V722" s="3">
        <f t="shared" si="129"/>
      </c>
      <c r="W722" s="3">
        <f t="shared" si="129"/>
      </c>
      <c r="Z722" s="3">
        <f t="shared" si="130"/>
      </c>
      <c r="AA722" s="60" t="str">
        <f t="shared" si="131"/>
        <v> </v>
      </c>
    </row>
    <row r="723" spans="1:27" ht="15">
      <c r="A723" s="52">
        <f t="shared" si="121"/>
      </c>
      <c r="E723" s="52" t="str">
        <f t="shared" si="122"/>
        <v> </v>
      </c>
      <c r="F723" s="53" t="str">
        <f t="shared" si="123"/>
        <v> </v>
      </c>
      <c r="G723" s="54" t="str">
        <f t="shared" si="124"/>
        <v> </v>
      </c>
      <c r="H723" s="55" t="str">
        <f t="shared" si="125"/>
        <v> </v>
      </c>
      <c r="I723" s="56" t="str">
        <f t="shared" si="126"/>
        <v> </v>
      </c>
      <c r="J723" s="56" t="str">
        <f t="shared" si="127"/>
        <v> </v>
      </c>
      <c r="K723" s="55" t="str">
        <f t="shared" si="128"/>
        <v> </v>
      </c>
      <c r="V723" s="3">
        <f t="shared" si="129"/>
      </c>
      <c r="W723" s="3">
        <f t="shared" si="129"/>
      </c>
      <c r="Z723" s="3">
        <f t="shared" si="130"/>
      </c>
      <c r="AA723" s="60" t="str">
        <f t="shared" si="131"/>
        <v> </v>
      </c>
    </row>
    <row r="724" spans="1:27" ht="15">
      <c r="A724" s="52">
        <f t="shared" si="121"/>
      </c>
      <c r="E724" s="52" t="str">
        <f t="shared" si="122"/>
        <v> </v>
      </c>
      <c r="F724" s="53" t="str">
        <f t="shared" si="123"/>
        <v> </v>
      </c>
      <c r="G724" s="54" t="str">
        <f t="shared" si="124"/>
        <v> </v>
      </c>
      <c r="H724" s="55" t="str">
        <f t="shared" si="125"/>
        <v> </v>
      </c>
      <c r="I724" s="56" t="str">
        <f t="shared" si="126"/>
        <v> </v>
      </c>
      <c r="J724" s="56" t="str">
        <f t="shared" si="127"/>
        <v> </v>
      </c>
      <c r="K724" s="55" t="str">
        <f t="shared" si="128"/>
        <v> </v>
      </c>
      <c r="V724" s="3">
        <f t="shared" si="129"/>
      </c>
      <c r="W724" s="3">
        <f t="shared" si="129"/>
      </c>
      <c r="Z724" s="3">
        <f t="shared" si="130"/>
      </c>
      <c r="AA724" s="60" t="str">
        <f t="shared" si="131"/>
        <v> </v>
      </c>
    </row>
    <row r="725" spans="1:27" ht="15">
      <c r="A725" s="52">
        <f t="shared" si="121"/>
      </c>
      <c r="E725" s="52" t="str">
        <f t="shared" si="122"/>
        <v> </v>
      </c>
      <c r="F725" s="53" t="str">
        <f t="shared" si="123"/>
        <v> </v>
      </c>
      <c r="G725" s="54" t="str">
        <f t="shared" si="124"/>
        <v> </v>
      </c>
      <c r="H725" s="55" t="str">
        <f t="shared" si="125"/>
        <v> </v>
      </c>
      <c r="I725" s="56" t="str">
        <f t="shared" si="126"/>
        <v> </v>
      </c>
      <c r="J725" s="56" t="str">
        <f t="shared" si="127"/>
        <v> </v>
      </c>
      <c r="K725" s="55" t="str">
        <f t="shared" si="128"/>
        <v> </v>
      </c>
      <c r="V725" s="3">
        <f t="shared" si="129"/>
      </c>
      <c r="W725" s="3">
        <f t="shared" si="129"/>
      </c>
      <c r="Z725" s="3">
        <f t="shared" si="130"/>
      </c>
      <c r="AA725" s="60" t="str">
        <f t="shared" si="131"/>
        <v> </v>
      </c>
    </row>
    <row r="726" spans="1:27" ht="15">
      <c r="A726" s="52">
        <f t="shared" si="121"/>
      </c>
      <c r="E726" s="52" t="str">
        <f t="shared" si="122"/>
        <v> </v>
      </c>
      <c r="F726" s="53" t="str">
        <f t="shared" si="123"/>
        <v> </v>
      </c>
      <c r="G726" s="54" t="str">
        <f t="shared" si="124"/>
        <v> </v>
      </c>
      <c r="H726" s="55" t="str">
        <f t="shared" si="125"/>
        <v> </v>
      </c>
      <c r="I726" s="56" t="str">
        <f t="shared" si="126"/>
        <v> </v>
      </c>
      <c r="J726" s="56" t="str">
        <f t="shared" si="127"/>
        <v> </v>
      </c>
      <c r="K726" s="55" t="str">
        <f t="shared" si="128"/>
        <v> </v>
      </c>
      <c r="V726" s="3">
        <f t="shared" si="129"/>
      </c>
      <c r="W726" s="3">
        <f t="shared" si="129"/>
      </c>
      <c r="Z726" s="3">
        <f t="shared" si="130"/>
      </c>
      <c r="AA726" s="60" t="str">
        <f t="shared" si="131"/>
        <v> </v>
      </c>
    </row>
    <row r="727" spans="1:27" ht="15">
      <c r="A727" s="52">
        <f t="shared" si="121"/>
      </c>
      <c r="E727" s="52" t="str">
        <f t="shared" si="122"/>
        <v> </v>
      </c>
      <c r="F727" s="53" t="str">
        <f t="shared" si="123"/>
        <v> </v>
      </c>
      <c r="G727" s="54" t="str">
        <f t="shared" si="124"/>
        <v> </v>
      </c>
      <c r="H727" s="55" t="str">
        <f t="shared" si="125"/>
        <v> </v>
      </c>
      <c r="I727" s="56" t="str">
        <f t="shared" si="126"/>
        <v> </v>
      </c>
      <c r="J727" s="56" t="str">
        <f t="shared" si="127"/>
        <v> </v>
      </c>
      <c r="K727" s="55" t="str">
        <f t="shared" si="128"/>
        <v> </v>
      </c>
      <c r="V727" s="3">
        <f t="shared" si="129"/>
      </c>
      <c r="W727" s="3">
        <f t="shared" si="129"/>
      </c>
      <c r="Z727" s="3">
        <f t="shared" si="130"/>
      </c>
      <c r="AA727" s="60" t="str">
        <f t="shared" si="131"/>
        <v> </v>
      </c>
    </row>
    <row r="728" spans="1:27" ht="15">
      <c r="A728" s="52">
        <f t="shared" si="121"/>
      </c>
      <c r="E728" s="52" t="str">
        <f t="shared" si="122"/>
        <v> </v>
      </c>
      <c r="F728" s="53" t="str">
        <f t="shared" si="123"/>
        <v> </v>
      </c>
      <c r="G728" s="54" t="str">
        <f t="shared" si="124"/>
        <v> </v>
      </c>
      <c r="H728" s="55" t="str">
        <f t="shared" si="125"/>
        <v> </v>
      </c>
      <c r="I728" s="56" t="str">
        <f t="shared" si="126"/>
        <v> </v>
      </c>
      <c r="J728" s="56" t="str">
        <f t="shared" si="127"/>
        <v> </v>
      </c>
      <c r="K728" s="55" t="str">
        <f t="shared" si="128"/>
        <v> </v>
      </c>
      <c r="V728" s="3">
        <f t="shared" si="129"/>
      </c>
      <c r="W728" s="3">
        <f t="shared" si="129"/>
      </c>
      <c r="Z728" s="3">
        <f t="shared" si="130"/>
      </c>
      <c r="AA728" s="60" t="str">
        <f t="shared" si="131"/>
        <v> </v>
      </c>
    </row>
    <row r="729" spans="1:27" ht="15">
      <c r="A729" s="52">
        <f t="shared" si="121"/>
      </c>
      <c r="E729" s="52" t="str">
        <f t="shared" si="122"/>
        <v> </v>
      </c>
      <c r="F729" s="53" t="str">
        <f t="shared" si="123"/>
        <v> </v>
      </c>
      <c r="G729" s="54" t="str">
        <f t="shared" si="124"/>
        <v> </v>
      </c>
      <c r="H729" s="55" t="str">
        <f t="shared" si="125"/>
        <v> </v>
      </c>
      <c r="I729" s="56" t="str">
        <f t="shared" si="126"/>
        <v> </v>
      </c>
      <c r="J729" s="56" t="str">
        <f t="shared" si="127"/>
        <v> </v>
      </c>
      <c r="K729" s="55" t="str">
        <f t="shared" si="128"/>
        <v> </v>
      </c>
      <c r="V729" s="3">
        <f t="shared" si="129"/>
      </c>
      <c r="W729" s="3">
        <f t="shared" si="129"/>
      </c>
      <c r="Z729" s="3">
        <f t="shared" si="130"/>
      </c>
      <c r="AA729" s="60" t="str">
        <f t="shared" si="131"/>
        <v> </v>
      </c>
    </row>
    <row r="730" spans="1:27" ht="15">
      <c r="A730" s="52">
        <f t="shared" si="121"/>
      </c>
      <c r="E730" s="52" t="str">
        <f t="shared" si="122"/>
        <v> </v>
      </c>
      <c r="F730" s="53" t="str">
        <f t="shared" si="123"/>
        <v> </v>
      </c>
      <c r="G730" s="54" t="str">
        <f t="shared" si="124"/>
        <v> </v>
      </c>
      <c r="H730" s="55" t="str">
        <f t="shared" si="125"/>
        <v> </v>
      </c>
      <c r="I730" s="56" t="str">
        <f t="shared" si="126"/>
        <v> </v>
      </c>
      <c r="J730" s="56" t="str">
        <f t="shared" si="127"/>
        <v> </v>
      </c>
      <c r="K730" s="55" t="str">
        <f t="shared" si="128"/>
        <v> </v>
      </c>
      <c r="V730" s="3">
        <f t="shared" si="129"/>
      </c>
      <c r="W730" s="3">
        <f t="shared" si="129"/>
      </c>
      <c r="Z730" s="3">
        <f t="shared" si="130"/>
      </c>
      <c r="AA730" s="60" t="str">
        <f t="shared" si="131"/>
        <v> </v>
      </c>
    </row>
    <row r="731" spans="1:27" ht="15">
      <c r="A731" s="52">
        <f t="shared" si="121"/>
      </c>
      <c r="E731" s="52" t="str">
        <f t="shared" si="122"/>
        <v> </v>
      </c>
      <c r="F731" s="53" t="str">
        <f t="shared" si="123"/>
        <v> </v>
      </c>
      <c r="G731" s="54" t="str">
        <f t="shared" si="124"/>
        <v> </v>
      </c>
      <c r="H731" s="55" t="str">
        <f t="shared" si="125"/>
        <v> </v>
      </c>
      <c r="I731" s="56" t="str">
        <f t="shared" si="126"/>
        <v> </v>
      </c>
      <c r="J731" s="56" t="str">
        <f t="shared" si="127"/>
        <v> </v>
      </c>
      <c r="K731" s="55" t="str">
        <f t="shared" si="128"/>
        <v> </v>
      </c>
      <c r="V731" s="3">
        <f t="shared" si="129"/>
      </c>
      <c r="W731" s="3">
        <f t="shared" si="129"/>
      </c>
      <c r="Z731" s="3">
        <f t="shared" si="130"/>
      </c>
      <c r="AA731" s="60" t="str">
        <f t="shared" si="131"/>
        <v> </v>
      </c>
    </row>
    <row r="732" spans="1:27" ht="15">
      <c r="A732" s="52">
        <f t="shared" si="121"/>
      </c>
      <c r="E732" s="52" t="str">
        <f t="shared" si="122"/>
        <v> </v>
      </c>
      <c r="F732" s="53" t="str">
        <f t="shared" si="123"/>
        <v> </v>
      </c>
      <c r="G732" s="54" t="str">
        <f t="shared" si="124"/>
        <v> </v>
      </c>
      <c r="H732" s="55" t="str">
        <f t="shared" si="125"/>
        <v> </v>
      </c>
      <c r="I732" s="56" t="str">
        <f t="shared" si="126"/>
        <v> </v>
      </c>
      <c r="J732" s="56" t="str">
        <f t="shared" si="127"/>
        <v> </v>
      </c>
      <c r="K732" s="55" t="str">
        <f t="shared" si="128"/>
        <v> </v>
      </c>
      <c r="V732" s="3">
        <f t="shared" si="129"/>
      </c>
      <c r="W732" s="3">
        <f t="shared" si="129"/>
      </c>
      <c r="Z732" s="3">
        <f t="shared" si="130"/>
      </c>
      <c r="AA732" s="60" t="str">
        <f t="shared" si="131"/>
        <v> </v>
      </c>
    </row>
    <row r="733" spans="1:27" ht="15">
      <c r="A733" s="52">
        <f t="shared" si="121"/>
      </c>
      <c r="E733" s="52" t="str">
        <f t="shared" si="122"/>
        <v> </v>
      </c>
      <c r="F733" s="53" t="str">
        <f t="shared" si="123"/>
        <v> </v>
      </c>
      <c r="G733" s="54" t="str">
        <f t="shared" si="124"/>
        <v> </v>
      </c>
      <c r="H733" s="55" t="str">
        <f t="shared" si="125"/>
        <v> </v>
      </c>
      <c r="I733" s="56" t="str">
        <f t="shared" si="126"/>
        <v> </v>
      </c>
      <c r="J733" s="56" t="str">
        <f t="shared" si="127"/>
        <v> </v>
      </c>
      <c r="K733" s="55" t="str">
        <f t="shared" si="128"/>
        <v> </v>
      </c>
      <c r="V733" s="3">
        <f t="shared" si="129"/>
      </c>
      <c r="W733" s="3">
        <f t="shared" si="129"/>
      </c>
      <c r="Z733" s="3">
        <f t="shared" si="130"/>
      </c>
      <c r="AA733" s="60" t="str">
        <f t="shared" si="131"/>
        <v> </v>
      </c>
    </row>
    <row r="734" spans="1:27" ht="15">
      <c r="A734" s="52">
        <f t="shared" si="121"/>
      </c>
      <c r="E734" s="52" t="str">
        <f t="shared" si="122"/>
        <v> </v>
      </c>
      <c r="F734" s="53" t="str">
        <f t="shared" si="123"/>
        <v> </v>
      </c>
      <c r="G734" s="54" t="str">
        <f t="shared" si="124"/>
        <v> </v>
      </c>
      <c r="H734" s="55" t="str">
        <f t="shared" si="125"/>
        <v> </v>
      </c>
      <c r="I734" s="56" t="str">
        <f t="shared" si="126"/>
        <v> </v>
      </c>
      <c r="J734" s="56" t="str">
        <f t="shared" si="127"/>
        <v> </v>
      </c>
      <c r="K734" s="55" t="str">
        <f t="shared" si="128"/>
        <v> </v>
      </c>
      <c r="V734" s="3">
        <f t="shared" si="129"/>
      </c>
      <c r="W734" s="3">
        <f t="shared" si="129"/>
      </c>
      <c r="Z734" s="3">
        <f t="shared" si="130"/>
      </c>
      <c r="AA734" s="60" t="str">
        <f t="shared" si="131"/>
        <v> </v>
      </c>
    </row>
    <row r="735" spans="1:27" ht="15">
      <c r="A735" s="52">
        <f t="shared" si="121"/>
      </c>
      <c r="E735" s="52" t="str">
        <f t="shared" si="122"/>
        <v> </v>
      </c>
      <c r="F735" s="53" t="str">
        <f t="shared" si="123"/>
        <v> </v>
      </c>
      <c r="G735" s="54" t="str">
        <f t="shared" si="124"/>
        <v> </v>
      </c>
      <c r="H735" s="55" t="str">
        <f t="shared" si="125"/>
        <v> </v>
      </c>
      <c r="I735" s="56" t="str">
        <f t="shared" si="126"/>
        <v> </v>
      </c>
      <c r="J735" s="56" t="str">
        <f t="shared" si="127"/>
        <v> </v>
      </c>
      <c r="K735" s="55" t="str">
        <f t="shared" si="128"/>
        <v> </v>
      </c>
      <c r="V735" s="3">
        <f t="shared" si="129"/>
      </c>
      <c r="W735" s="3">
        <f t="shared" si="129"/>
      </c>
      <c r="Z735" s="3">
        <f t="shared" si="130"/>
      </c>
      <c r="AA735" s="60" t="str">
        <f t="shared" si="131"/>
        <v> </v>
      </c>
    </row>
    <row r="736" spans="1:27" ht="15">
      <c r="A736" s="52">
        <f t="shared" si="121"/>
      </c>
      <c r="E736" s="52" t="str">
        <f t="shared" si="122"/>
        <v> </v>
      </c>
      <c r="F736" s="53" t="str">
        <f t="shared" si="123"/>
        <v> </v>
      </c>
      <c r="G736" s="54" t="str">
        <f t="shared" si="124"/>
        <v> </v>
      </c>
      <c r="H736" s="55" t="str">
        <f t="shared" si="125"/>
        <v> </v>
      </c>
      <c r="I736" s="56" t="str">
        <f t="shared" si="126"/>
        <v> </v>
      </c>
      <c r="J736" s="56" t="str">
        <f t="shared" si="127"/>
        <v> </v>
      </c>
      <c r="K736" s="55" t="str">
        <f t="shared" si="128"/>
        <v> </v>
      </c>
      <c r="V736" s="3">
        <f t="shared" si="129"/>
      </c>
      <c r="W736" s="3">
        <f t="shared" si="129"/>
      </c>
      <c r="Z736" s="3">
        <f t="shared" si="130"/>
      </c>
      <c r="AA736" s="60" t="str">
        <f t="shared" si="131"/>
        <v> </v>
      </c>
    </row>
    <row r="737" spans="1:27" ht="15">
      <c r="A737" s="52">
        <f t="shared" si="121"/>
      </c>
      <c r="E737" s="52" t="str">
        <f t="shared" si="122"/>
        <v> </v>
      </c>
      <c r="F737" s="53" t="str">
        <f t="shared" si="123"/>
        <v> </v>
      </c>
      <c r="G737" s="54" t="str">
        <f t="shared" si="124"/>
        <v> </v>
      </c>
      <c r="H737" s="55" t="str">
        <f t="shared" si="125"/>
        <v> </v>
      </c>
      <c r="I737" s="56" t="str">
        <f t="shared" si="126"/>
        <v> </v>
      </c>
      <c r="J737" s="56" t="str">
        <f t="shared" si="127"/>
        <v> </v>
      </c>
      <c r="K737" s="55" t="str">
        <f t="shared" si="128"/>
        <v> </v>
      </c>
      <c r="V737" s="3">
        <f t="shared" si="129"/>
      </c>
      <c r="W737" s="3">
        <f t="shared" si="129"/>
      </c>
      <c r="Z737" s="3">
        <f t="shared" si="130"/>
      </c>
      <c r="AA737" s="60" t="str">
        <f t="shared" si="131"/>
        <v> </v>
      </c>
    </row>
    <row r="738" spans="1:27" ht="15">
      <c r="A738" s="52">
        <f t="shared" si="121"/>
      </c>
      <c r="E738" s="52" t="str">
        <f t="shared" si="122"/>
        <v> </v>
      </c>
      <c r="F738" s="53" t="str">
        <f t="shared" si="123"/>
        <v> </v>
      </c>
      <c r="G738" s="54" t="str">
        <f t="shared" si="124"/>
        <v> </v>
      </c>
      <c r="H738" s="55" t="str">
        <f t="shared" si="125"/>
        <v> </v>
      </c>
      <c r="I738" s="56" t="str">
        <f t="shared" si="126"/>
        <v> </v>
      </c>
      <c r="J738" s="56" t="str">
        <f t="shared" si="127"/>
        <v> </v>
      </c>
      <c r="K738" s="55" t="str">
        <f t="shared" si="128"/>
        <v> </v>
      </c>
      <c r="V738" s="3">
        <f t="shared" si="129"/>
      </c>
      <c r="W738" s="3">
        <f t="shared" si="129"/>
      </c>
      <c r="Z738" s="3">
        <f t="shared" si="130"/>
      </c>
      <c r="AA738" s="60" t="str">
        <f t="shared" si="131"/>
        <v> </v>
      </c>
    </row>
    <row r="739" spans="1:27" ht="15">
      <c r="A739" s="52">
        <f t="shared" si="121"/>
      </c>
      <c r="E739" s="52" t="str">
        <f t="shared" si="122"/>
        <v> </v>
      </c>
      <c r="F739" s="53" t="str">
        <f t="shared" si="123"/>
        <v> </v>
      </c>
      <c r="G739" s="54" t="str">
        <f t="shared" si="124"/>
        <v> </v>
      </c>
      <c r="H739" s="55" t="str">
        <f t="shared" si="125"/>
        <v> </v>
      </c>
      <c r="I739" s="56" t="str">
        <f t="shared" si="126"/>
        <v> </v>
      </c>
      <c r="J739" s="56" t="str">
        <f t="shared" si="127"/>
        <v> </v>
      </c>
      <c r="K739" s="55" t="str">
        <f t="shared" si="128"/>
        <v> </v>
      </c>
      <c r="V739" s="3">
        <f t="shared" si="129"/>
      </c>
      <c r="W739" s="3">
        <f t="shared" si="129"/>
      </c>
      <c r="Z739" s="3">
        <f t="shared" si="130"/>
      </c>
      <c r="AA739" s="60" t="str">
        <f t="shared" si="131"/>
        <v> </v>
      </c>
    </row>
    <row r="740" spans="1:27" ht="15">
      <c r="A740" s="52">
        <f t="shared" si="121"/>
      </c>
      <c r="E740" s="52" t="str">
        <f t="shared" si="122"/>
        <v> </v>
      </c>
      <c r="F740" s="53" t="str">
        <f t="shared" si="123"/>
        <v> </v>
      </c>
      <c r="G740" s="54" t="str">
        <f t="shared" si="124"/>
        <v> </v>
      </c>
      <c r="H740" s="55" t="str">
        <f t="shared" si="125"/>
        <v> </v>
      </c>
      <c r="I740" s="56" t="str">
        <f t="shared" si="126"/>
        <v> </v>
      </c>
      <c r="J740" s="56" t="str">
        <f t="shared" si="127"/>
        <v> </v>
      </c>
      <c r="K740" s="55" t="str">
        <f t="shared" si="128"/>
        <v> </v>
      </c>
      <c r="V740" s="3">
        <f t="shared" si="129"/>
      </c>
      <c r="W740" s="3">
        <f t="shared" si="129"/>
      </c>
      <c r="Z740" s="3">
        <f t="shared" si="130"/>
      </c>
      <c r="AA740" s="60" t="str">
        <f t="shared" si="131"/>
        <v> </v>
      </c>
    </row>
    <row r="741" spans="1:27" ht="15">
      <c r="A741" s="52">
        <f t="shared" si="121"/>
      </c>
      <c r="E741" s="52" t="str">
        <f t="shared" si="122"/>
        <v> </v>
      </c>
      <c r="F741" s="53" t="str">
        <f t="shared" si="123"/>
        <v> </v>
      </c>
      <c r="G741" s="54" t="str">
        <f t="shared" si="124"/>
        <v> </v>
      </c>
      <c r="H741" s="55" t="str">
        <f t="shared" si="125"/>
        <v> </v>
      </c>
      <c r="I741" s="56" t="str">
        <f t="shared" si="126"/>
        <v> </v>
      </c>
      <c r="J741" s="56" t="str">
        <f t="shared" si="127"/>
        <v> </v>
      </c>
      <c r="K741" s="55" t="str">
        <f t="shared" si="128"/>
        <v> </v>
      </c>
      <c r="V741" s="3">
        <f t="shared" si="129"/>
      </c>
      <c r="W741" s="3">
        <f t="shared" si="129"/>
      </c>
      <c r="Z741" s="3">
        <f t="shared" si="130"/>
      </c>
      <c r="AA741" s="60" t="str">
        <f t="shared" si="131"/>
        <v> </v>
      </c>
    </row>
    <row r="742" spans="1:27" ht="15">
      <c r="A742" s="52">
        <f t="shared" si="121"/>
      </c>
      <c r="E742" s="52" t="str">
        <f t="shared" si="122"/>
        <v> </v>
      </c>
      <c r="F742" s="53" t="str">
        <f t="shared" si="123"/>
        <v> </v>
      </c>
      <c r="G742" s="54" t="str">
        <f t="shared" si="124"/>
        <v> </v>
      </c>
      <c r="H742" s="55" t="str">
        <f t="shared" si="125"/>
        <v> </v>
      </c>
      <c r="I742" s="56" t="str">
        <f t="shared" si="126"/>
        <v> </v>
      </c>
      <c r="J742" s="56" t="str">
        <f t="shared" si="127"/>
        <v> </v>
      </c>
      <c r="K742" s="55" t="str">
        <f t="shared" si="128"/>
        <v> </v>
      </c>
      <c r="V742" s="3">
        <f t="shared" si="129"/>
      </c>
      <c r="W742" s="3">
        <f t="shared" si="129"/>
      </c>
      <c r="Z742" s="3">
        <f t="shared" si="130"/>
      </c>
      <c r="AA742" s="60" t="str">
        <f t="shared" si="131"/>
        <v> </v>
      </c>
    </row>
    <row r="743" spans="1:27" ht="15">
      <c r="A743" s="52">
        <f aca="true" t="shared" si="132" ref="A743:A788">IF(ISBLANK(M743),"",A742+1)</f>
      </c>
      <c r="E743" s="52" t="str">
        <f t="shared" si="122"/>
        <v> </v>
      </c>
      <c r="F743" s="53" t="str">
        <f t="shared" si="123"/>
        <v> </v>
      </c>
      <c r="G743" s="54" t="str">
        <f t="shared" si="124"/>
        <v> </v>
      </c>
      <c r="H743" s="55" t="str">
        <f t="shared" si="125"/>
        <v> </v>
      </c>
      <c r="I743" s="56" t="str">
        <f t="shared" si="126"/>
        <v> </v>
      </c>
      <c r="J743" s="56" t="str">
        <f t="shared" si="127"/>
        <v> </v>
      </c>
      <c r="K743" s="55" t="str">
        <f t="shared" si="128"/>
        <v> </v>
      </c>
      <c r="V743" s="3">
        <f t="shared" si="129"/>
      </c>
      <c r="W743" s="3">
        <f t="shared" si="129"/>
      </c>
      <c r="Z743" s="3">
        <f t="shared" si="130"/>
      </c>
      <c r="AA743" s="60" t="str">
        <f t="shared" si="131"/>
        <v> </v>
      </c>
    </row>
    <row r="744" spans="1:27" ht="15">
      <c r="A744" s="52">
        <f t="shared" si="132"/>
      </c>
      <c r="E744" s="52" t="str">
        <f t="shared" si="122"/>
        <v> </v>
      </c>
      <c r="F744" s="53" t="str">
        <f t="shared" si="123"/>
        <v> </v>
      </c>
      <c r="G744" s="54" t="str">
        <f t="shared" si="124"/>
        <v> </v>
      </c>
      <c r="H744" s="55" t="str">
        <f t="shared" si="125"/>
        <v> </v>
      </c>
      <c r="I744" s="56" t="str">
        <f t="shared" si="126"/>
        <v> </v>
      </c>
      <c r="J744" s="56" t="str">
        <f t="shared" si="127"/>
        <v> </v>
      </c>
      <c r="K744" s="55" t="str">
        <f t="shared" si="128"/>
        <v> </v>
      </c>
      <c r="V744" s="3">
        <f t="shared" si="129"/>
      </c>
      <c r="W744" s="3">
        <f t="shared" si="129"/>
      </c>
      <c r="Z744" s="3">
        <f t="shared" si="130"/>
      </c>
      <c r="AA744" s="60" t="str">
        <f t="shared" si="131"/>
        <v> </v>
      </c>
    </row>
    <row r="745" spans="1:27" ht="15">
      <c r="A745" s="52">
        <f t="shared" si="132"/>
      </c>
      <c r="E745" s="52" t="str">
        <f t="shared" si="122"/>
        <v> </v>
      </c>
      <c r="F745" s="53" t="str">
        <f t="shared" si="123"/>
        <v> </v>
      </c>
      <c r="G745" s="54" t="str">
        <f t="shared" si="124"/>
        <v> </v>
      </c>
      <c r="H745" s="55" t="str">
        <f t="shared" si="125"/>
        <v> </v>
      </c>
      <c r="I745" s="56" t="str">
        <f t="shared" si="126"/>
        <v> </v>
      </c>
      <c r="J745" s="56" t="str">
        <f t="shared" si="127"/>
        <v> </v>
      </c>
      <c r="K745" s="55" t="str">
        <f t="shared" si="128"/>
        <v> </v>
      </c>
      <c r="V745" s="3">
        <f t="shared" si="129"/>
      </c>
      <c r="W745" s="3">
        <f t="shared" si="129"/>
      </c>
      <c r="Z745" s="3">
        <f t="shared" si="130"/>
      </c>
      <c r="AA745" s="60" t="str">
        <f t="shared" si="131"/>
        <v> </v>
      </c>
    </row>
    <row r="746" spans="1:27" ht="15">
      <c r="A746" s="52">
        <f t="shared" si="132"/>
      </c>
      <c r="E746" s="52" t="str">
        <f t="shared" si="122"/>
        <v> </v>
      </c>
      <c r="F746" s="53" t="str">
        <f t="shared" si="123"/>
        <v> </v>
      </c>
      <c r="G746" s="54" t="str">
        <f t="shared" si="124"/>
        <v> </v>
      </c>
      <c r="H746" s="55" t="str">
        <f t="shared" si="125"/>
        <v> </v>
      </c>
      <c r="I746" s="56" t="str">
        <f t="shared" si="126"/>
        <v> </v>
      </c>
      <c r="J746" s="56" t="str">
        <f t="shared" si="127"/>
        <v> </v>
      </c>
      <c r="K746" s="55" t="str">
        <f t="shared" si="128"/>
        <v> </v>
      </c>
      <c r="V746" s="3">
        <f t="shared" si="129"/>
      </c>
      <c r="W746" s="3">
        <f t="shared" si="129"/>
      </c>
      <c r="Z746" s="3">
        <f t="shared" si="130"/>
      </c>
      <c r="AA746" s="60" t="str">
        <f t="shared" si="131"/>
        <v> </v>
      </c>
    </row>
    <row r="747" spans="1:27" ht="15">
      <c r="A747" s="52">
        <f t="shared" si="132"/>
      </c>
      <c r="E747" s="52" t="str">
        <f t="shared" si="122"/>
        <v> </v>
      </c>
      <c r="F747" s="53" t="str">
        <f t="shared" si="123"/>
        <v> </v>
      </c>
      <c r="G747" s="54" t="str">
        <f t="shared" si="124"/>
        <v> </v>
      </c>
      <c r="H747" s="55" t="str">
        <f t="shared" si="125"/>
        <v> </v>
      </c>
      <c r="I747" s="56" t="str">
        <f t="shared" si="126"/>
        <v> </v>
      </c>
      <c r="J747" s="56" t="str">
        <f t="shared" si="127"/>
        <v> </v>
      </c>
      <c r="K747" s="55" t="str">
        <f t="shared" si="128"/>
        <v> </v>
      </c>
      <c r="V747" s="3">
        <f t="shared" si="129"/>
      </c>
      <c r="W747" s="3">
        <f t="shared" si="129"/>
      </c>
      <c r="Z747" s="3">
        <f t="shared" si="130"/>
      </c>
      <c r="AA747" s="60" t="str">
        <f t="shared" si="131"/>
        <v> </v>
      </c>
    </row>
    <row r="748" spans="1:27" ht="15">
      <c r="A748" s="52">
        <f t="shared" si="132"/>
      </c>
      <c r="E748" s="52" t="str">
        <f t="shared" si="122"/>
        <v> </v>
      </c>
      <c r="F748" s="53" t="str">
        <f t="shared" si="123"/>
        <v> </v>
      </c>
      <c r="G748" s="54" t="str">
        <f t="shared" si="124"/>
        <v> </v>
      </c>
      <c r="H748" s="55" t="str">
        <f t="shared" si="125"/>
        <v> </v>
      </c>
      <c r="I748" s="56" t="str">
        <f t="shared" si="126"/>
        <v> </v>
      </c>
      <c r="J748" s="56" t="str">
        <f t="shared" si="127"/>
        <v> </v>
      </c>
      <c r="K748" s="55" t="str">
        <f t="shared" si="128"/>
        <v> </v>
      </c>
      <c r="V748" s="3">
        <f t="shared" si="129"/>
      </c>
      <c r="W748" s="3">
        <f t="shared" si="129"/>
      </c>
      <c r="Z748" s="3">
        <f t="shared" si="130"/>
      </c>
      <c r="AA748" s="60" t="str">
        <f t="shared" si="131"/>
        <v> </v>
      </c>
    </row>
    <row r="749" spans="1:27" ht="15">
      <c r="A749" s="52">
        <f t="shared" si="132"/>
      </c>
      <c r="E749" s="52" t="str">
        <f t="shared" si="122"/>
        <v> </v>
      </c>
      <c r="F749" s="53" t="str">
        <f t="shared" si="123"/>
        <v> </v>
      </c>
      <c r="G749" s="54" t="str">
        <f t="shared" si="124"/>
        <v> </v>
      </c>
      <c r="H749" s="55" t="str">
        <f t="shared" si="125"/>
        <v> </v>
      </c>
      <c r="I749" s="56" t="str">
        <f t="shared" si="126"/>
        <v> </v>
      </c>
      <c r="J749" s="56" t="str">
        <f t="shared" si="127"/>
        <v> </v>
      </c>
      <c r="K749" s="55" t="str">
        <f t="shared" si="128"/>
        <v> </v>
      </c>
      <c r="V749" s="3">
        <f t="shared" si="129"/>
      </c>
      <c r="W749" s="3">
        <f t="shared" si="129"/>
      </c>
      <c r="Z749" s="3">
        <f t="shared" si="130"/>
      </c>
      <c r="AA749" s="60" t="str">
        <f t="shared" si="131"/>
        <v> </v>
      </c>
    </row>
    <row r="750" spans="1:27" ht="15">
      <c r="A750" s="52">
        <f t="shared" si="132"/>
      </c>
      <c r="E750" s="52" t="str">
        <f t="shared" si="122"/>
        <v> </v>
      </c>
      <c r="F750" s="53" t="str">
        <f t="shared" si="123"/>
        <v> </v>
      </c>
      <c r="G750" s="54" t="str">
        <f t="shared" si="124"/>
        <v> </v>
      </c>
      <c r="H750" s="55" t="str">
        <f t="shared" si="125"/>
        <v> </v>
      </c>
      <c r="I750" s="56" t="str">
        <f t="shared" si="126"/>
        <v> </v>
      </c>
      <c r="J750" s="56" t="str">
        <f t="shared" si="127"/>
        <v> </v>
      </c>
      <c r="K750" s="55" t="str">
        <f t="shared" si="128"/>
        <v> </v>
      </c>
      <c r="V750" s="3">
        <f t="shared" si="129"/>
      </c>
      <c r="W750" s="3">
        <f t="shared" si="129"/>
      </c>
      <c r="Z750" s="3">
        <f t="shared" si="130"/>
      </c>
      <c r="AA750" s="60" t="str">
        <f t="shared" si="131"/>
        <v> </v>
      </c>
    </row>
    <row r="751" spans="1:27" ht="15">
      <c r="A751" s="52">
        <f t="shared" si="132"/>
      </c>
      <c r="E751" s="52" t="str">
        <f t="shared" si="122"/>
        <v> </v>
      </c>
      <c r="F751" s="53" t="str">
        <f t="shared" si="123"/>
        <v> </v>
      </c>
      <c r="G751" s="54" t="str">
        <f t="shared" si="124"/>
        <v> </v>
      </c>
      <c r="H751" s="55" t="str">
        <f t="shared" si="125"/>
        <v> </v>
      </c>
      <c r="I751" s="56" t="str">
        <f t="shared" si="126"/>
        <v> </v>
      </c>
      <c r="J751" s="56" t="str">
        <f t="shared" si="127"/>
        <v> </v>
      </c>
      <c r="K751" s="55" t="str">
        <f t="shared" si="128"/>
        <v> </v>
      </c>
      <c r="V751" s="3">
        <f t="shared" si="129"/>
      </c>
      <c r="W751" s="3">
        <f t="shared" si="129"/>
      </c>
      <c r="Z751" s="3">
        <f t="shared" si="130"/>
      </c>
      <c r="AA751" s="60" t="str">
        <f t="shared" si="131"/>
        <v> </v>
      </c>
    </row>
    <row r="752" spans="1:27" ht="15">
      <c r="A752" s="52">
        <f t="shared" si="132"/>
      </c>
      <c r="E752" s="52" t="str">
        <f t="shared" si="122"/>
        <v> </v>
      </c>
      <c r="F752" s="53" t="str">
        <f t="shared" si="123"/>
        <v> </v>
      </c>
      <c r="G752" s="54" t="str">
        <f t="shared" si="124"/>
        <v> </v>
      </c>
      <c r="H752" s="55" t="str">
        <f t="shared" si="125"/>
        <v> </v>
      </c>
      <c r="I752" s="56" t="str">
        <f t="shared" si="126"/>
        <v> </v>
      </c>
      <c r="J752" s="56" t="str">
        <f t="shared" si="127"/>
        <v> </v>
      </c>
      <c r="K752" s="55" t="str">
        <f t="shared" si="128"/>
        <v> </v>
      </c>
      <c r="V752" s="3">
        <f t="shared" si="129"/>
      </c>
      <c r="W752" s="3">
        <f t="shared" si="129"/>
      </c>
      <c r="Z752" s="3">
        <f t="shared" si="130"/>
      </c>
      <c r="AA752" s="60" t="str">
        <f t="shared" si="131"/>
        <v> </v>
      </c>
    </row>
    <row r="753" spans="1:27" ht="15">
      <c r="A753" s="52">
        <f t="shared" si="132"/>
      </c>
      <c r="E753" s="52" t="str">
        <f t="shared" si="122"/>
        <v> </v>
      </c>
      <c r="F753" s="53" t="str">
        <f t="shared" si="123"/>
        <v> </v>
      </c>
      <c r="G753" s="54" t="str">
        <f t="shared" si="124"/>
        <v> </v>
      </c>
      <c r="H753" s="55" t="str">
        <f t="shared" si="125"/>
        <v> </v>
      </c>
      <c r="I753" s="56" t="str">
        <f t="shared" si="126"/>
        <v> </v>
      </c>
      <c r="J753" s="56" t="str">
        <f t="shared" si="127"/>
        <v> </v>
      </c>
      <c r="K753" s="55" t="str">
        <f t="shared" si="128"/>
        <v> </v>
      </c>
      <c r="V753" s="3">
        <f t="shared" si="129"/>
      </c>
      <c r="W753" s="3">
        <f t="shared" si="129"/>
      </c>
      <c r="Z753" s="3">
        <f t="shared" si="130"/>
      </c>
      <c r="AA753" s="60" t="str">
        <f t="shared" si="131"/>
        <v> </v>
      </c>
    </row>
    <row r="754" spans="1:27" ht="15">
      <c r="A754" s="52">
        <f t="shared" si="132"/>
      </c>
      <c r="E754" s="52" t="str">
        <f t="shared" si="122"/>
        <v> </v>
      </c>
      <c r="F754" s="53" t="str">
        <f t="shared" si="123"/>
        <v> </v>
      </c>
      <c r="G754" s="54" t="str">
        <f t="shared" si="124"/>
        <v> </v>
      </c>
      <c r="H754" s="55" t="str">
        <f t="shared" si="125"/>
        <v> </v>
      </c>
      <c r="I754" s="56" t="str">
        <f t="shared" si="126"/>
        <v> </v>
      </c>
      <c r="J754" s="56" t="str">
        <f t="shared" si="127"/>
        <v> </v>
      </c>
      <c r="K754" s="55" t="str">
        <f t="shared" si="128"/>
        <v> </v>
      </c>
      <c r="V754" s="3">
        <f t="shared" si="129"/>
      </c>
      <c r="W754" s="3">
        <f t="shared" si="129"/>
      </c>
      <c r="Z754" s="3">
        <f t="shared" si="130"/>
      </c>
      <c r="AA754" s="60" t="str">
        <f t="shared" si="131"/>
        <v> </v>
      </c>
    </row>
    <row r="755" spans="1:27" ht="15">
      <c r="A755" s="52">
        <f t="shared" si="132"/>
      </c>
      <c r="E755" s="52" t="str">
        <f t="shared" si="122"/>
        <v> </v>
      </c>
      <c r="F755" s="53" t="str">
        <f t="shared" si="123"/>
        <v> </v>
      </c>
      <c r="G755" s="54" t="str">
        <f t="shared" si="124"/>
        <v> </v>
      </c>
      <c r="H755" s="55" t="str">
        <f t="shared" si="125"/>
        <v> </v>
      </c>
      <c r="I755" s="56" t="str">
        <f t="shared" si="126"/>
        <v> </v>
      </c>
      <c r="J755" s="56" t="str">
        <f t="shared" si="127"/>
        <v> </v>
      </c>
      <c r="K755" s="55" t="str">
        <f t="shared" si="128"/>
        <v> </v>
      </c>
      <c r="V755" s="3">
        <f t="shared" si="129"/>
      </c>
      <c r="W755" s="3">
        <f t="shared" si="129"/>
      </c>
      <c r="Z755" s="3">
        <f t="shared" si="130"/>
      </c>
      <c r="AA755" s="60" t="str">
        <f t="shared" si="131"/>
        <v> </v>
      </c>
    </row>
    <row r="756" spans="1:27" ht="15">
      <c r="A756" s="52">
        <f t="shared" si="132"/>
      </c>
      <c r="E756" s="52" t="str">
        <f t="shared" si="122"/>
        <v> </v>
      </c>
      <c r="F756" s="53" t="str">
        <f t="shared" si="123"/>
        <v> </v>
      </c>
      <c r="G756" s="54" t="str">
        <f t="shared" si="124"/>
        <v> </v>
      </c>
      <c r="H756" s="55" t="str">
        <f t="shared" si="125"/>
        <v> </v>
      </c>
      <c r="I756" s="56" t="str">
        <f t="shared" si="126"/>
        <v> </v>
      </c>
      <c r="J756" s="56" t="str">
        <f t="shared" si="127"/>
        <v> </v>
      </c>
      <c r="K756" s="55" t="str">
        <f t="shared" si="128"/>
        <v> </v>
      </c>
      <c r="V756" s="3">
        <f t="shared" si="129"/>
      </c>
      <c r="W756" s="3">
        <f t="shared" si="129"/>
      </c>
      <c r="Z756" s="3">
        <f t="shared" si="130"/>
      </c>
      <c r="AA756" s="60" t="str">
        <f t="shared" si="131"/>
        <v> </v>
      </c>
    </row>
    <row r="757" spans="1:27" ht="15">
      <c r="A757" s="52">
        <f t="shared" si="132"/>
      </c>
      <c r="E757" s="52" t="str">
        <f t="shared" si="122"/>
        <v> </v>
      </c>
      <c r="F757" s="53" t="str">
        <f t="shared" si="123"/>
        <v> </v>
      </c>
      <c r="G757" s="54" t="str">
        <f t="shared" si="124"/>
        <v> </v>
      </c>
      <c r="H757" s="55" t="str">
        <f t="shared" si="125"/>
        <v> </v>
      </c>
      <c r="I757" s="56" t="str">
        <f t="shared" si="126"/>
        <v> </v>
      </c>
      <c r="J757" s="56" t="str">
        <f t="shared" si="127"/>
        <v> </v>
      </c>
      <c r="K757" s="55" t="str">
        <f t="shared" si="128"/>
        <v> </v>
      </c>
      <c r="V757" s="3">
        <f t="shared" si="129"/>
      </c>
      <c r="W757" s="3">
        <f t="shared" si="129"/>
      </c>
      <c r="Z757" s="3">
        <f t="shared" si="130"/>
      </c>
      <c r="AA757" s="60" t="str">
        <f t="shared" si="131"/>
        <v> </v>
      </c>
    </row>
    <row r="758" spans="1:27" ht="15">
      <c r="A758" s="52">
        <f t="shared" si="132"/>
      </c>
      <c r="E758" s="52" t="str">
        <f t="shared" si="122"/>
        <v> </v>
      </c>
      <c r="F758" s="53" t="str">
        <f t="shared" si="123"/>
        <v> </v>
      </c>
      <c r="G758" s="54" t="str">
        <f t="shared" si="124"/>
        <v> </v>
      </c>
      <c r="H758" s="55" t="str">
        <f t="shared" si="125"/>
        <v> </v>
      </c>
      <c r="I758" s="56" t="str">
        <f t="shared" si="126"/>
        <v> </v>
      </c>
      <c r="J758" s="56" t="str">
        <f t="shared" si="127"/>
        <v> </v>
      </c>
      <c r="K758" s="55" t="str">
        <f t="shared" si="128"/>
        <v> </v>
      </c>
      <c r="V758" s="3">
        <f t="shared" si="129"/>
      </c>
      <c r="W758" s="3">
        <f t="shared" si="129"/>
      </c>
      <c r="Z758" s="3">
        <f t="shared" si="130"/>
      </c>
      <c r="AA758" s="60" t="str">
        <f t="shared" si="131"/>
        <v> </v>
      </c>
    </row>
    <row r="759" spans="1:27" ht="15">
      <c r="A759" s="52">
        <f t="shared" si="132"/>
      </c>
      <c r="E759" s="52" t="str">
        <f t="shared" si="122"/>
        <v> </v>
      </c>
      <c r="F759" s="53" t="str">
        <f t="shared" si="123"/>
        <v> </v>
      </c>
      <c r="G759" s="54" t="str">
        <f t="shared" si="124"/>
        <v> </v>
      </c>
      <c r="H759" s="55" t="str">
        <f t="shared" si="125"/>
        <v> </v>
      </c>
      <c r="I759" s="56" t="str">
        <f t="shared" si="126"/>
        <v> </v>
      </c>
      <c r="J759" s="56" t="str">
        <f t="shared" si="127"/>
        <v> </v>
      </c>
      <c r="K759" s="55" t="str">
        <f t="shared" si="128"/>
        <v> </v>
      </c>
      <c r="V759" s="3">
        <f t="shared" si="129"/>
      </c>
      <c r="W759" s="3">
        <f t="shared" si="129"/>
      </c>
      <c r="Z759" s="3">
        <f t="shared" si="130"/>
      </c>
      <c r="AA759" s="60" t="str">
        <f t="shared" si="131"/>
        <v> </v>
      </c>
    </row>
    <row r="760" spans="1:27" ht="15">
      <c r="A760" s="52">
        <f t="shared" si="132"/>
      </c>
      <c r="E760" s="52" t="str">
        <f t="shared" si="122"/>
        <v> </v>
      </c>
      <c r="F760" s="53" t="str">
        <f t="shared" si="123"/>
        <v> </v>
      </c>
      <c r="G760" s="54" t="str">
        <f t="shared" si="124"/>
        <v> </v>
      </c>
      <c r="H760" s="55" t="str">
        <f t="shared" si="125"/>
        <v> </v>
      </c>
      <c r="I760" s="56" t="str">
        <f t="shared" si="126"/>
        <v> </v>
      </c>
      <c r="J760" s="56" t="str">
        <f t="shared" si="127"/>
        <v> </v>
      </c>
      <c r="K760" s="55" t="str">
        <f t="shared" si="128"/>
        <v> </v>
      </c>
      <c r="V760" s="3">
        <f t="shared" si="129"/>
      </c>
      <c r="W760" s="3">
        <f t="shared" si="129"/>
      </c>
      <c r="Z760" s="3">
        <f t="shared" si="130"/>
      </c>
      <c r="AA760" s="60" t="str">
        <f t="shared" si="131"/>
        <v> </v>
      </c>
    </row>
    <row r="761" spans="1:27" ht="15">
      <c r="A761" s="52">
        <f t="shared" si="132"/>
      </c>
      <c r="E761" s="52" t="str">
        <f t="shared" si="122"/>
        <v> </v>
      </c>
      <c r="F761" s="53" t="str">
        <f t="shared" si="123"/>
        <v> </v>
      </c>
      <c r="G761" s="54" t="str">
        <f t="shared" si="124"/>
        <v> </v>
      </c>
      <c r="H761" s="55" t="str">
        <f t="shared" si="125"/>
        <v> </v>
      </c>
      <c r="I761" s="56" t="str">
        <f t="shared" si="126"/>
        <v> </v>
      </c>
      <c r="J761" s="56" t="str">
        <f t="shared" si="127"/>
        <v> </v>
      </c>
      <c r="K761" s="55" t="str">
        <f t="shared" si="128"/>
        <v> </v>
      </c>
      <c r="V761" s="3">
        <f t="shared" si="129"/>
      </c>
      <c r="W761" s="3">
        <f t="shared" si="129"/>
      </c>
      <c r="Z761" s="3">
        <f t="shared" si="130"/>
      </c>
      <c r="AA761" s="60" t="str">
        <f t="shared" si="131"/>
        <v> </v>
      </c>
    </row>
    <row r="762" spans="1:27" ht="15">
      <c r="A762" s="52">
        <f t="shared" si="132"/>
      </c>
      <c r="E762" s="52" t="str">
        <f t="shared" si="122"/>
        <v> </v>
      </c>
      <c r="F762" s="53" t="str">
        <f t="shared" si="123"/>
        <v> </v>
      </c>
      <c r="G762" s="54" t="str">
        <f t="shared" si="124"/>
        <v> </v>
      </c>
      <c r="H762" s="55" t="str">
        <f t="shared" si="125"/>
        <v> </v>
      </c>
      <c r="I762" s="56" t="str">
        <f t="shared" si="126"/>
        <v> </v>
      </c>
      <c r="J762" s="56" t="str">
        <f t="shared" si="127"/>
        <v> </v>
      </c>
      <c r="K762" s="55" t="str">
        <f t="shared" si="128"/>
        <v> </v>
      </c>
      <c r="V762" s="3">
        <f t="shared" si="129"/>
      </c>
      <c r="W762" s="3">
        <f t="shared" si="129"/>
      </c>
      <c r="Z762" s="3">
        <f t="shared" si="130"/>
      </c>
      <c r="AA762" s="60" t="str">
        <f t="shared" si="131"/>
        <v> </v>
      </c>
    </row>
    <row r="763" spans="1:27" ht="15">
      <c r="A763" s="52">
        <f t="shared" si="132"/>
      </c>
      <c r="E763" s="52" t="str">
        <f t="shared" si="122"/>
        <v> </v>
      </c>
      <c r="F763" s="53" t="str">
        <f t="shared" si="123"/>
        <v> </v>
      </c>
      <c r="G763" s="54" t="str">
        <f t="shared" si="124"/>
        <v> </v>
      </c>
      <c r="H763" s="55" t="str">
        <f t="shared" si="125"/>
        <v> </v>
      </c>
      <c r="I763" s="56" t="str">
        <f t="shared" si="126"/>
        <v> </v>
      </c>
      <c r="J763" s="56" t="str">
        <f t="shared" si="127"/>
        <v> </v>
      </c>
      <c r="K763" s="55" t="str">
        <f t="shared" si="128"/>
        <v> </v>
      </c>
      <c r="V763" s="3">
        <f t="shared" si="129"/>
      </c>
      <c r="W763" s="3">
        <f t="shared" si="129"/>
      </c>
      <c r="Z763" s="3">
        <f t="shared" si="130"/>
      </c>
      <c r="AA763" s="60" t="str">
        <f t="shared" si="131"/>
        <v> </v>
      </c>
    </row>
    <row r="764" spans="1:27" ht="15">
      <c r="A764" s="52">
        <f t="shared" si="132"/>
      </c>
      <c r="E764" s="52" t="str">
        <f t="shared" si="122"/>
        <v> </v>
      </c>
      <c r="F764" s="53" t="str">
        <f t="shared" si="123"/>
        <v> </v>
      </c>
      <c r="G764" s="54" t="str">
        <f t="shared" si="124"/>
        <v> </v>
      </c>
      <c r="H764" s="55" t="str">
        <f t="shared" si="125"/>
        <v> </v>
      </c>
      <c r="I764" s="56" t="str">
        <f t="shared" si="126"/>
        <v> </v>
      </c>
      <c r="J764" s="56" t="str">
        <f t="shared" si="127"/>
        <v> </v>
      </c>
      <c r="K764" s="55" t="str">
        <f t="shared" si="128"/>
        <v> </v>
      </c>
      <c r="V764" s="3">
        <f t="shared" si="129"/>
      </c>
      <c r="W764" s="3">
        <f t="shared" si="129"/>
      </c>
      <c r="Z764" s="3">
        <f t="shared" si="130"/>
      </c>
      <c r="AA764" s="60" t="str">
        <f t="shared" si="131"/>
        <v> </v>
      </c>
    </row>
    <row r="765" spans="1:27" ht="15">
      <c r="A765" s="52">
        <f t="shared" si="132"/>
      </c>
      <c r="E765" s="52" t="str">
        <f t="shared" si="122"/>
        <v> </v>
      </c>
      <c r="F765" s="53" t="str">
        <f t="shared" si="123"/>
        <v> </v>
      </c>
      <c r="G765" s="54" t="str">
        <f t="shared" si="124"/>
        <v> </v>
      </c>
      <c r="H765" s="55" t="str">
        <f t="shared" si="125"/>
        <v> </v>
      </c>
      <c r="I765" s="56" t="str">
        <f t="shared" si="126"/>
        <v> </v>
      </c>
      <c r="J765" s="56" t="str">
        <f t="shared" si="127"/>
        <v> </v>
      </c>
      <c r="K765" s="55" t="str">
        <f t="shared" si="128"/>
        <v> </v>
      </c>
      <c r="V765" s="3">
        <f t="shared" si="129"/>
      </c>
      <c r="W765" s="3">
        <f t="shared" si="129"/>
      </c>
      <c r="Z765" s="3">
        <f t="shared" si="130"/>
      </c>
      <c r="AA765" s="60" t="str">
        <f t="shared" si="131"/>
        <v> </v>
      </c>
    </row>
    <row r="766" spans="1:27" ht="15">
      <c r="A766" s="52">
        <f t="shared" si="132"/>
      </c>
      <c r="E766" s="52" t="str">
        <f t="shared" si="122"/>
        <v> </v>
      </c>
      <c r="F766" s="53" t="str">
        <f t="shared" si="123"/>
        <v> </v>
      </c>
      <c r="G766" s="54" t="str">
        <f t="shared" si="124"/>
        <v> </v>
      </c>
      <c r="H766" s="55" t="str">
        <f t="shared" si="125"/>
        <v> </v>
      </c>
      <c r="I766" s="56" t="str">
        <f t="shared" si="126"/>
        <v> </v>
      </c>
      <c r="J766" s="56" t="str">
        <f t="shared" si="127"/>
        <v> </v>
      </c>
      <c r="K766" s="55" t="str">
        <f t="shared" si="128"/>
        <v> </v>
      </c>
      <c r="V766" s="3">
        <f t="shared" si="129"/>
      </c>
      <c r="W766" s="3">
        <f t="shared" si="129"/>
      </c>
      <c r="Z766" s="3">
        <f t="shared" si="130"/>
      </c>
      <c r="AA766" s="60" t="str">
        <f t="shared" si="131"/>
        <v> </v>
      </c>
    </row>
    <row r="767" spans="1:27" ht="15">
      <c r="A767" s="52">
        <f t="shared" si="132"/>
      </c>
      <c r="E767" s="52" t="str">
        <f t="shared" si="122"/>
        <v> </v>
      </c>
      <c r="F767" s="53" t="str">
        <f t="shared" si="123"/>
        <v> </v>
      </c>
      <c r="G767" s="54" t="str">
        <f t="shared" si="124"/>
        <v> </v>
      </c>
      <c r="H767" s="55" t="str">
        <f t="shared" si="125"/>
        <v> </v>
      </c>
      <c r="I767" s="56" t="str">
        <f t="shared" si="126"/>
        <v> </v>
      </c>
      <c r="J767" s="56" t="str">
        <f t="shared" si="127"/>
        <v> </v>
      </c>
      <c r="K767" s="55" t="str">
        <f t="shared" si="128"/>
        <v> </v>
      </c>
      <c r="V767" s="3">
        <f t="shared" si="129"/>
      </c>
      <c r="W767" s="3">
        <f t="shared" si="129"/>
      </c>
      <c r="Z767" s="3">
        <f t="shared" si="130"/>
      </c>
      <c r="AA767" s="60" t="str">
        <f t="shared" si="131"/>
        <v> </v>
      </c>
    </row>
    <row r="768" spans="1:27" ht="15">
      <c r="A768" s="52">
        <f t="shared" si="132"/>
      </c>
      <c r="E768" s="52" t="str">
        <f t="shared" si="122"/>
        <v> </v>
      </c>
      <c r="F768" s="53" t="str">
        <f t="shared" si="123"/>
        <v> </v>
      </c>
      <c r="G768" s="54" t="str">
        <f t="shared" si="124"/>
        <v> </v>
      </c>
      <c r="H768" s="55" t="str">
        <f t="shared" si="125"/>
        <v> </v>
      </c>
      <c r="I768" s="56" t="str">
        <f t="shared" si="126"/>
        <v> </v>
      </c>
      <c r="J768" s="56" t="str">
        <f t="shared" si="127"/>
        <v> </v>
      </c>
      <c r="K768" s="55" t="str">
        <f t="shared" si="128"/>
        <v> </v>
      </c>
      <c r="V768" s="3">
        <f t="shared" si="129"/>
      </c>
      <c r="W768" s="3">
        <f t="shared" si="129"/>
      </c>
      <c r="Z768" s="3">
        <f t="shared" si="130"/>
      </c>
      <c r="AA768" s="60" t="str">
        <f t="shared" si="131"/>
        <v> </v>
      </c>
    </row>
    <row r="769" spans="1:27" ht="15">
      <c r="A769" s="52">
        <f t="shared" si="132"/>
      </c>
      <c r="E769" s="52" t="str">
        <f t="shared" si="122"/>
        <v> </v>
      </c>
      <c r="F769" s="53" t="str">
        <f t="shared" si="123"/>
        <v> </v>
      </c>
      <c r="G769" s="54" t="str">
        <f t="shared" si="124"/>
        <v> </v>
      </c>
      <c r="H769" s="55" t="str">
        <f t="shared" si="125"/>
        <v> </v>
      </c>
      <c r="I769" s="56" t="str">
        <f t="shared" si="126"/>
        <v> </v>
      </c>
      <c r="J769" s="56" t="str">
        <f t="shared" si="127"/>
        <v> </v>
      </c>
      <c r="K769" s="55" t="str">
        <f t="shared" si="128"/>
        <v> </v>
      </c>
      <c r="V769" s="3">
        <f t="shared" si="129"/>
      </c>
      <c r="W769" s="3">
        <f t="shared" si="129"/>
      </c>
      <c r="Z769" s="3">
        <f t="shared" si="130"/>
      </c>
      <c r="AA769" s="60" t="str">
        <f t="shared" si="131"/>
        <v> </v>
      </c>
    </row>
    <row r="770" spans="1:27" ht="15">
      <c r="A770" s="52">
        <f t="shared" si="132"/>
      </c>
      <c r="E770" s="52" t="str">
        <f aca="true" t="shared" si="133" ref="E770:E833">IF(ISBLANK(C770)," ",CONCATENATE(D770,C770))</f>
        <v> </v>
      </c>
      <c r="F770" s="53" t="str">
        <f aca="true" t="shared" si="134" ref="F770:F833">IF(ISBLANK(M770)," ",CONCATENATE(V770," ",W770))</f>
        <v> </v>
      </c>
      <c r="G770" s="54" t="str">
        <f aca="true" t="shared" si="135" ref="G770:G833">IF(ISBLANK(O770)," ",O770)</f>
        <v> </v>
      </c>
      <c r="H770" s="55" t="str">
        <f aca="true" t="shared" si="136" ref="H770:H833">IF(ISBLANK(P770)," ",CONCATENATE(Z770," ",L770," ",J770))</f>
        <v> </v>
      </c>
      <c r="I770" s="56" t="str">
        <f aca="true" t="shared" si="137" ref="I770:I833">IF(ISBLANK(Q770)," ",Q770)</f>
        <v> </v>
      </c>
      <c r="J770" s="56" t="str">
        <f aca="true" t="shared" si="138" ref="J770:J833">IF(ISBLANK(R770)," ",UPPER(R770))</f>
        <v> </v>
      </c>
      <c r="K770" s="55" t="str">
        <f aca="true" t="shared" si="139" ref="K770:K833">IF(ISBLANK(S770)," ",S770)</f>
        <v> </v>
      </c>
      <c r="V770" s="3">
        <f aca="true" t="shared" si="140" ref="V770:W833">IF(ISBLANK(M770),"",PROPER(M770))</f>
      </c>
      <c r="W770" s="3">
        <f t="shared" si="140"/>
      </c>
      <c r="Z770" s="3">
        <f aca="true" t="shared" si="141" ref="Z770:Z833">IF(ISBLANK(P770),"",PROPER(P770))</f>
      </c>
      <c r="AA770" s="60" t="str">
        <f aca="true" t="shared" si="142" ref="AA770:AA833">CONCATENATE(T770," ",U770)</f>
        <v> </v>
      </c>
    </row>
    <row r="771" spans="1:27" ht="15">
      <c r="A771" s="52">
        <f t="shared" si="132"/>
      </c>
      <c r="E771" s="52" t="str">
        <f t="shared" si="133"/>
        <v> </v>
      </c>
      <c r="F771" s="53" t="str">
        <f t="shared" si="134"/>
        <v> </v>
      </c>
      <c r="G771" s="54" t="str">
        <f t="shared" si="135"/>
        <v> </v>
      </c>
      <c r="H771" s="55" t="str">
        <f t="shared" si="136"/>
        <v> </v>
      </c>
      <c r="I771" s="56" t="str">
        <f t="shared" si="137"/>
        <v> </v>
      </c>
      <c r="J771" s="56" t="str">
        <f t="shared" si="138"/>
        <v> </v>
      </c>
      <c r="K771" s="55" t="str">
        <f t="shared" si="139"/>
        <v> </v>
      </c>
      <c r="V771" s="3">
        <f t="shared" si="140"/>
      </c>
      <c r="W771" s="3">
        <f t="shared" si="140"/>
      </c>
      <c r="Z771" s="3">
        <f t="shared" si="141"/>
      </c>
      <c r="AA771" s="60" t="str">
        <f t="shared" si="142"/>
        <v> </v>
      </c>
    </row>
    <row r="772" spans="1:27" ht="15">
      <c r="A772" s="52">
        <f t="shared" si="132"/>
      </c>
      <c r="E772" s="52" t="str">
        <f t="shared" si="133"/>
        <v> </v>
      </c>
      <c r="F772" s="53" t="str">
        <f t="shared" si="134"/>
        <v> </v>
      </c>
      <c r="G772" s="54" t="str">
        <f t="shared" si="135"/>
        <v> </v>
      </c>
      <c r="H772" s="55" t="str">
        <f t="shared" si="136"/>
        <v> </v>
      </c>
      <c r="I772" s="56" t="str">
        <f t="shared" si="137"/>
        <v> </v>
      </c>
      <c r="J772" s="56" t="str">
        <f t="shared" si="138"/>
        <v> </v>
      </c>
      <c r="K772" s="55" t="str">
        <f t="shared" si="139"/>
        <v> </v>
      </c>
      <c r="V772" s="3">
        <f t="shared" si="140"/>
      </c>
      <c r="W772" s="3">
        <f t="shared" si="140"/>
      </c>
      <c r="Z772" s="3">
        <f t="shared" si="141"/>
      </c>
      <c r="AA772" s="60" t="str">
        <f t="shared" si="142"/>
        <v> </v>
      </c>
    </row>
    <row r="773" spans="1:27" ht="15">
      <c r="A773" s="52">
        <f t="shared" si="132"/>
      </c>
      <c r="E773" s="52" t="str">
        <f t="shared" si="133"/>
        <v> </v>
      </c>
      <c r="F773" s="53" t="str">
        <f t="shared" si="134"/>
        <v> </v>
      </c>
      <c r="G773" s="54" t="str">
        <f t="shared" si="135"/>
        <v> </v>
      </c>
      <c r="H773" s="55" t="str">
        <f t="shared" si="136"/>
        <v> </v>
      </c>
      <c r="I773" s="56" t="str">
        <f t="shared" si="137"/>
        <v> </v>
      </c>
      <c r="J773" s="56" t="str">
        <f t="shared" si="138"/>
        <v> </v>
      </c>
      <c r="K773" s="55" t="str">
        <f t="shared" si="139"/>
        <v> </v>
      </c>
      <c r="V773" s="3">
        <f t="shared" si="140"/>
      </c>
      <c r="W773" s="3">
        <f t="shared" si="140"/>
      </c>
      <c r="Z773" s="3">
        <f t="shared" si="141"/>
      </c>
      <c r="AA773" s="60" t="str">
        <f t="shared" si="142"/>
        <v> </v>
      </c>
    </row>
    <row r="774" spans="1:27" ht="15">
      <c r="A774" s="52">
        <f t="shared" si="132"/>
      </c>
      <c r="E774" s="52" t="str">
        <f t="shared" si="133"/>
        <v> </v>
      </c>
      <c r="F774" s="53" t="str">
        <f t="shared" si="134"/>
        <v> </v>
      </c>
      <c r="G774" s="54" t="str">
        <f t="shared" si="135"/>
        <v> </v>
      </c>
      <c r="H774" s="55" t="str">
        <f t="shared" si="136"/>
        <v> </v>
      </c>
      <c r="I774" s="56" t="str">
        <f t="shared" si="137"/>
        <v> </v>
      </c>
      <c r="J774" s="56" t="str">
        <f t="shared" si="138"/>
        <v> </v>
      </c>
      <c r="K774" s="55" t="str">
        <f t="shared" si="139"/>
        <v> </v>
      </c>
      <c r="V774" s="3">
        <f t="shared" si="140"/>
      </c>
      <c r="W774" s="3">
        <f t="shared" si="140"/>
      </c>
      <c r="Z774" s="3">
        <f t="shared" si="141"/>
      </c>
      <c r="AA774" s="60" t="str">
        <f t="shared" si="142"/>
        <v> </v>
      </c>
    </row>
    <row r="775" spans="1:27" ht="15">
      <c r="A775" s="52">
        <f t="shared" si="132"/>
      </c>
      <c r="E775" s="52" t="str">
        <f t="shared" si="133"/>
        <v> </v>
      </c>
      <c r="F775" s="53" t="str">
        <f t="shared" si="134"/>
        <v> </v>
      </c>
      <c r="G775" s="54" t="str">
        <f t="shared" si="135"/>
        <v> </v>
      </c>
      <c r="H775" s="55" t="str">
        <f t="shared" si="136"/>
        <v> </v>
      </c>
      <c r="I775" s="56" t="str">
        <f t="shared" si="137"/>
        <v> </v>
      </c>
      <c r="J775" s="56" t="str">
        <f t="shared" si="138"/>
        <v> </v>
      </c>
      <c r="K775" s="55" t="str">
        <f t="shared" si="139"/>
        <v> </v>
      </c>
      <c r="V775" s="3">
        <f t="shared" si="140"/>
      </c>
      <c r="W775" s="3">
        <f t="shared" si="140"/>
      </c>
      <c r="Z775" s="3">
        <f t="shared" si="141"/>
      </c>
      <c r="AA775" s="60" t="str">
        <f t="shared" si="142"/>
        <v> </v>
      </c>
    </row>
    <row r="776" spans="1:27" ht="15">
      <c r="A776" s="52">
        <f t="shared" si="132"/>
      </c>
      <c r="E776" s="52" t="str">
        <f t="shared" si="133"/>
        <v> </v>
      </c>
      <c r="F776" s="53" t="str">
        <f t="shared" si="134"/>
        <v> </v>
      </c>
      <c r="G776" s="54" t="str">
        <f t="shared" si="135"/>
        <v> </v>
      </c>
      <c r="H776" s="55" t="str">
        <f t="shared" si="136"/>
        <v> </v>
      </c>
      <c r="I776" s="56" t="str">
        <f t="shared" si="137"/>
        <v> </v>
      </c>
      <c r="J776" s="56" t="str">
        <f t="shared" si="138"/>
        <v> </v>
      </c>
      <c r="K776" s="55" t="str">
        <f t="shared" si="139"/>
        <v> </v>
      </c>
      <c r="V776" s="3">
        <f t="shared" si="140"/>
      </c>
      <c r="W776" s="3">
        <f t="shared" si="140"/>
      </c>
      <c r="Z776" s="3">
        <f t="shared" si="141"/>
      </c>
      <c r="AA776" s="60" t="str">
        <f t="shared" si="142"/>
        <v> </v>
      </c>
    </row>
    <row r="777" spans="1:27" ht="15">
      <c r="A777" s="52">
        <f t="shared" si="132"/>
      </c>
      <c r="E777" s="52" t="str">
        <f t="shared" si="133"/>
        <v> </v>
      </c>
      <c r="F777" s="53" t="str">
        <f t="shared" si="134"/>
        <v> </v>
      </c>
      <c r="G777" s="54" t="str">
        <f t="shared" si="135"/>
        <v> </v>
      </c>
      <c r="H777" s="55" t="str">
        <f t="shared" si="136"/>
        <v> </v>
      </c>
      <c r="I777" s="56" t="str">
        <f t="shared" si="137"/>
        <v> </v>
      </c>
      <c r="J777" s="56" t="str">
        <f t="shared" si="138"/>
        <v> </v>
      </c>
      <c r="K777" s="55" t="str">
        <f t="shared" si="139"/>
        <v> </v>
      </c>
      <c r="V777" s="3">
        <f t="shared" si="140"/>
      </c>
      <c r="W777" s="3">
        <f t="shared" si="140"/>
      </c>
      <c r="Z777" s="3">
        <f t="shared" si="141"/>
      </c>
      <c r="AA777" s="60" t="str">
        <f t="shared" si="142"/>
        <v> </v>
      </c>
    </row>
    <row r="778" spans="1:27" ht="15">
      <c r="A778" s="52">
        <f t="shared" si="132"/>
      </c>
      <c r="E778" s="52" t="str">
        <f t="shared" si="133"/>
        <v> </v>
      </c>
      <c r="F778" s="53" t="str">
        <f t="shared" si="134"/>
        <v> </v>
      </c>
      <c r="G778" s="54" t="str">
        <f t="shared" si="135"/>
        <v> </v>
      </c>
      <c r="H778" s="55" t="str">
        <f t="shared" si="136"/>
        <v> </v>
      </c>
      <c r="I778" s="56" t="str">
        <f t="shared" si="137"/>
        <v> </v>
      </c>
      <c r="J778" s="56" t="str">
        <f t="shared" si="138"/>
        <v> </v>
      </c>
      <c r="K778" s="55" t="str">
        <f t="shared" si="139"/>
        <v> </v>
      </c>
      <c r="V778" s="3">
        <f t="shared" si="140"/>
      </c>
      <c r="W778" s="3">
        <f t="shared" si="140"/>
      </c>
      <c r="Z778" s="3">
        <f t="shared" si="141"/>
      </c>
      <c r="AA778" s="60" t="str">
        <f t="shared" si="142"/>
        <v> </v>
      </c>
    </row>
    <row r="779" spans="1:27" ht="15">
      <c r="A779" s="52">
        <f t="shared" si="132"/>
      </c>
      <c r="E779" s="52" t="str">
        <f t="shared" si="133"/>
        <v> </v>
      </c>
      <c r="F779" s="53" t="str">
        <f t="shared" si="134"/>
        <v> </v>
      </c>
      <c r="G779" s="54" t="str">
        <f t="shared" si="135"/>
        <v> </v>
      </c>
      <c r="H779" s="55" t="str">
        <f t="shared" si="136"/>
        <v> </v>
      </c>
      <c r="I779" s="56" t="str">
        <f t="shared" si="137"/>
        <v> </v>
      </c>
      <c r="J779" s="56" t="str">
        <f t="shared" si="138"/>
        <v> </v>
      </c>
      <c r="K779" s="55" t="str">
        <f t="shared" si="139"/>
        <v> </v>
      </c>
      <c r="V779" s="3">
        <f t="shared" si="140"/>
      </c>
      <c r="W779" s="3">
        <f t="shared" si="140"/>
      </c>
      <c r="Z779" s="3">
        <f t="shared" si="141"/>
      </c>
      <c r="AA779" s="60" t="str">
        <f t="shared" si="142"/>
        <v> </v>
      </c>
    </row>
    <row r="780" spans="1:27" ht="15">
      <c r="A780" s="52">
        <f t="shared" si="132"/>
      </c>
      <c r="E780" s="52" t="str">
        <f t="shared" si="133"/>
        <v> </v>
      </c>
      <c r="F780" s="53" t="str">
        <f t="shared" si="134"/>
        <v> </v>
      </c>
      <c r="G780" s="54" t="str">
        <f t="shared" si="135"/>
        <v> </v>
      </c>
      <c r="H780" s="55" t="str">
        <f t="shared" si="136"/>
        <v> </v>
      </c>
      <c r="I780" s="56" t="str">
        <f t="shared" si="137"/>
        <v> </v>
      </c>
      <c r="J780" s="56" t="str">
        <f t="shared" si="138"/>
        <v> </v>
      </c>
      <c r="K780" s="55" t="str">
        <f t="shared" si="139"/>
        <v> </v>
      </c>
      <c r="V780" s="3">
        <f t="shared" si="140"/>
      </c>
      <c r="W780" s="3">
        <f t="shared" si="140"/>
      </c>
      <c r="Z780" s="3">
        <f t="shared" si="141"/>
      </c>
      <c r="AA780" s="60" t="str">
        <f t="shared" si="142"/>
        <v> </v>
      </c>
    </row>
    <row r="781" spans="1:27" ht="15">
      <c r="A781" s="52">
        <f t="shared" si="132"/>
      </c>
      <c r="E781" s="52" t="str">
        <f t="shared" si="133"/>
        <v> </v>
      </c>
      <c r="F781" s="53" t="str">
        <f t="shared" si="134"/>
        <v> </v>
      </c>
      <c r="G781" s="54" t="str">
        <f t="shared" si="135"/>
        <v> </v>
      </c>
      <c r="H781" s="55" t="str">
        <f t="shared" si="136"/>
        <v> </v>
      </c>
      <c r="I781" s="56" t="str">
        <f t="shared" si="137"/>
        <v> </v>
      </c>
      <c r="J781" s="56" t="str">
        <f t="shared" si="138"/>
        <v> </v>
      </c>
      <c r="K781" s="55" t="str">
        <f t="shared" si="139"/>
        <v> </v>
      </c>
      <c r="V781" s="3">
        <f t="shared" si="140"/>
      </c>
      <c r="W781" s="3">
        <f t="shared" si="140"/>
      </c>
      <c r="Z781" s="3">
        <f t="shared" si="141"/>
      </c>
      <c r="AA781" s="60" t="str">
        <f t="shared" si="142"/>
        <v> </v>
      </c>
    </row>
    <row r="782" spans="1:27" ht="15">
      <c r="A782" s="52">
        <f t="shared" si="132"/>
      </c>
      <c r="E782" s="52" t="str">
        <f t="shared" si="133"/>
        <v> </v>
      </c>
      <c r="F782" s="53" t="str">
        <f t="shared" si="134"/>
        <v> </v>
      </c>
      <c r="G782" s="54" t="str">
        <f t="shared" si="135"/>
        <v> </v>
      </c>
      <c r="H782" s="55" t="str">
        <f t="shared" si="136"/>
        <v> </v>
      </c>
      <c r="I782" s="56" t="str">
        <f t="shared" si="137"/>
        <v> </v>
      </c>
      <c r="J782" s="56" t="str">
        <f t="shared" si="138"/>
        <v> </v>
      </c>
      <c r="K782" s="55" t="str">
        <f t="shared" si="139"/>
        <v> </v>
      </c>
      <c r="V782" s="3">
        <f t="shared" si="140"/>
      </c>
      <c r="W782" s="3">
        <f t="shared" si="140"/>
      </c>
      <c r="Z782" s="3">
        <f t="shared" si="141"/>
      </c>
      <c r="AA782" s="60" t="str">
        <f t="shared" si="142"/>
        <v> </v>
      </c>
    </row>
    <row r="783" spans="1:27" ht="15">
      <c r="A783" s="52">
        <f t="shared" si="132"/>
      </c>
      <c r="E783" s="52" t="str">
        <f t="shared" si="133"/>
        <v> </v>
      </c>
      <c r="F783" s="53" t="str">
        <f t="shared" si="134"/>
        <v> </v>
      </c>
      <c r="G783" s="54" t="str">
        <f t="shared" si="135"/>
        <v> </v>
      </c>
      <c r="H783" s="55" t="str">
        <f t="shared" si="136"/>
        <v> </v>
      </c>
      <c r="I783" s="56" t="str">
        <f t="shared" si="137"/>
        <v> </v>
      </c>
      <c r="J783" s="56" t="str">
        <f t="shared" si="138"/>
        <v> </v>
      </c>
      <c r="K783" s="55" t="str">
        <f t="shared" si="139"/>
        <v> </v>
      </c>
      <c r="V783" s="3">
        <f t="shared" si="140"/>
      </c>
      <c r="W783" s="3">
        <f t="shared" si="140"/>
      </c>
      <c r="Z783" s="3">
        <f t="shared" si="141"/>
      </c>
      <c r="AA783" s="60" t="str">
        <f t="shared" si="142"/>
        <v> </v>
      </c>
    </row>
    <row r="784" spans="1:27" ht="15">
      <c r="A784" s="52">
        <f t="shared" si="132"/>
      </c>
      <c r="E784" s="52" t="str">
        <f t="shared" si="133"/>
        <v> </v>
      </c>
      <c r="F784" s="53" t="str">
        <f t="shared" si="134"/>
        <v> </v>
      </c>
      <c r="G784" s="54" t="str">
        <f t="shared" si="135"/>
        <v> </v>
      </c>
      <c r="H784" s="55" t="str">
        <f t="shared" si="136"/>
        <v> </v>
      </c>
      <c r="I784" s="56" t="str">
        <f t="shared" si="137"/>
        <v> </v>
      </c>
      <c r="J784" s="56" t="str">
        <f t="shared" si="138"/>
        <v> </v>
      </c>
      <c r="K784" s="55" t="str">
        <f t="shared" si="139"/>
        <v> </v>
      </c>
      <c r="V784" s="3">
        <f t="shared" si="140"/>
      </c>
      <c r="W784" s="3">
        <f t="shared" si="140"/>
      </c>
      <c r="Z784" s="3">
        <f t="shared" si="141"/>
      </c>
      <c r="AA784" s="60" t="str">
        <f t="shared" si="142"/>
        <v> </v>
      </c>
    </row>
    <row r="785" spans="1:27" ht="15">
      <c r="A785" s="52">
        <f t="shared" si="132"/>
      </c>
      <c r="E785" s="52" t="str">
        <f t="shared" si="133"/>
        <v> </v>
      </c>
      <c r="F785" s="53" t="str">
        <f t="shared" si="134"/>
        <v> </v>
      </c>
      <c r="G785" s="54" t="str">
        <f t="shared" si="135"/>
        <v> </v>
      </c>
      <c r="H785" s="55" t="str">
        <f t="shared" si="136"/>
        <v> </v>
      </c>
      <c r="I785" s="56" t="str">
        <f t="shared" si="137"/>
        <v> </v>
      </c>
      <c r="J785" s="56" t="str">
        <f t="shared" si="138"/>
        <v> </v>
      </c>
      <c r="K785" s="55" t="str">
        <f t="shared" si="139"/>
        <v> </v>
      </c>
      <c r="V785" s="3">
        <f t="shared" si="140"/>
      </c>
      <c r="W785" s="3">
        <f t="shared" si="140"/>
      </c>
      <c r="Z785" s="3">
        <f t="shared" si="141"/>
      </c>
      <c r="AA785" s="60" t="str">
        <f t="shared" si="142"/>
        <v> </v>
      </c>
    </row>
    <row r="786" spans="1:27" ht="15">
      <c r="A786" s="52">
        <f t="shared" si="132"/>
      </c>
      <c r="E786" s="52" t="str">
        <f t="shared" si="133"/>
        <v> </v>
      </c>
      <c r="F786" s="53" t="str">
        <f t="shared" si="134"/>
        <v> </v>
      </c>
      <c r="G786" s="54" t="str">
        <f t="shared" si="135"/>
        <v> </v>
      </c>
      <c r="H786" s="55" t="str">
        <f t="shared" si="136"/>
        <v> </v>
      </c>
      <c r="I786" s="56" t="str">
        <f t="shared" si="137"/>
        <v> </v>
      </c>
      <c r="J786" s="56" t="str">
        <f t="shared" si="138"/>
        <v> </v>
      </c>
      <c r="K786" s="55" t="str">
        <f t="shared" si="139"/>
        <v> </v>
      </c>
      <c r="V786" s="3">
        <f t="shared" si="140"/>
      </c>
      <c r="W786" s="3">
        <f t="shared" si="140"/>
      </c>
      <c r="Z786" s="3">
        <f t="shared" si="141"/>
      </c>
      <c r="AA786" s="60" t="str">
        <f t="shared" si="142"/>
        <v> </v>
      </c>
    </row>
    <row r="787" spans="1:27" ht="15">
      <c r="A787" s="52">
        <f t="shared" si="132"/>
      </c>
      <c r="E787" s="52" t="str">
        <f t="shared" si="133"/>
        <v> </v>
      </c>
      <c r="F787" s="53" t="str">
        <f t="shared" si="134"/>
        <v> </v>
      </c>
      <c r="G787" s="54" t="str">
        <f t="shared" si="135"/>
        <v> </v>
      </c>
      <c r="H787" s="55" t="str">
        <f t="shared" si="136"/>
        <v> </v>
      </c>
      <c r="I787" s="56" t="str">
        <f t="shared" si="137"/>
        <v> </v>
      </c>
      <c r="J787" s="56" t="str">
        <f t="shared" si="138"/>
        <v> </v>
      </c>
      <c r="K787" s="55" t="str">
        <f t="shared" si="139"/>
        <v> </v>
      </c>
      <c r="V787" s="3">
        <f t="shared" si="140"/>
      </c>
      <c r="W787" s="3">
        <f t="shared" si="140"/>
      </c>
      <c r="Z787" s="3">
        <f t="shared" si="141"/>
      </c>
      <c r="AA787" s="60" t="str">
        <f t="shared" si="142"/>
        <v> </v>
      </c>
    </row>
    <row r="788" spans="1:27" ht="15">
      <c r="A788" s="52">
        <f t="shared" si="132"/>
      </c>
      <c r="E788" s="52" t="str">
        <f t="shared" si="133"/>
        <v> </v>
      </c>
      <c r="F788" s="53" t="str">
        <f t="shared" si="134"/>
        <v> </v>
      </c>
      <c r="G788" s="54" t="str">
        <f t="shared" si="135"/>
        <v> </v>
      </c>
      <c r="H788" s="55" t="str">
        <f t="shared" si="136"/>
        <v> </v>
      </c>
      <c r="I788" s="56" t="str">
        <f t="shared" si="137"/>
        <v> </v>
      </c>
      <c r="J788" s="56" t="str">
        <f t="shared" si="138"/>
        <v> </v>
      </c>
      <c r="K788" s="55" t="str">
        <f t="shared" si="139"/>
        <v> </v>
      </c>
      <c r="V788" s="3">
        <f t="shared" si="140"/>
      </c>
      <c r="W788" s="3">
        <f t="shared" si="140"/>
      </c>
      <c r="Z788" s="3">
        <f t="shared" si="141"/>
      </c>
      <c r="AA788" s="60" t="str">
        <f t="shared" si="142"/>
        <v> </v>
      </c>
    </row>
    <row r="789" spans="5:27" ht="15">
      <c r="E789" s="52" t="str">
        <f t="shared" si="133"/>
        <v> </v>
      </c>
      <c r="F789" s="53" t="str">
        <f t="shared" si="134"/>
        <v> </v>
      </c>
      <c r="G789" s="54" t="str">
        <f t="shared" si="135"/>
        <v> </v>
      </c>
      <c r="H789" s="55" t="str">
        <f t="shared" si="136"/>
        <v> </v>
      </c>
      <c r="I789" s="56" t="str">
        <f t="shared" si="137"/>
        <v> </v>
      </c>
      <c r="J789" s="56" t="str">
        <f t="shared" si="138"/>
        <v> </v>
      </c>
      <c r="K789" s="55" t="str">
        <f t="shared" si="139"/>
        <v> </v>
      </c>
      <c r="V789" s="3">
        <f t="shared" si="140"/>
      </c>
      <c r="W789" s="3">
        <f t="shared" si="140"/>
      </c>
      <c r="Z789" s="3">
        <f t="shared" si="141"/>
      </c>
      <c r="AA789" s="60" t="str">
        <f t="shared" si="142"/>
        <v> </v>
      </c>
    </row>
    <row r="790" spans="5:27" ht="15">
      <c r="E790" s="52" t="str">
        <f t="shared" si="133"/>
        <v> </v>
      </c>
      <c r="F790" s="53" t="str">
        <f t="shared" si="134"/>
        <v> </v>
      </c>
      <c r="G790" s="54" t="str">
        <f t="shared" si="135"/>
        <v> </v>
      </c>
      <c r="H790" s="55" t="str">
        <f t="shared" si="136"/>
        <v> </v>
      </c>
      <c r="I790" s="56" t="str">
        <f t="shared" si="137"/>
        <v> </v>
      </c>
      <c r="J790" s="56" t="str">
        <f t="shared" si="138"/>
        <v> </v>
      </c>
      <c r="K790" s="55" t="str">
        <f t="shared" si="139"/>
        <v> </v>
      </c>
      <c r="V790" s="3">
        <f t="shared" si="140"/>
      </c>
      <c r="W790" s="3">
        <f t="shared" si="140"/>
      </c>
      <c r="Z790" s="3">
        <f t="shared" si="141"/>
      </c>
      <c r="AA790" s="60" t="str">
        <f t="shared" si="142"/>
        <v> </v>
      </c>
    </row>
    <row r="791" spans="5:27" ht="15">
      <c r="E791" s="52" t="str">
        <f t="shared" si="133"/>
        <v> </v>
      </c>
      <c r="F791" s="53" t="str">
        <f t="shared" si="134"/>
        <v> </v>
      </c>
      <c r="G791" s="54" t="str">
        <f t="shared" si="135"/>
        <v> </v>
      </c>
      <c r="H791" s="55" t="str">
        <f t="shared" si="136"/>
        <v> </v>
      </c>
      <c r="I791" s="56" t="str">
        <f t="shared" si="137"/>
        <v> </v>
      </c>
      <c r="J791" s="56" t="str">
        <f t="shared" si="138"/>
        <v> </v>
      </c>
      <c r="K791" s="55" t="str">
        <f t="shared" si="139"/>
        <v> </v>
      </c>
      <c r="V791" s="3">
        <f t="shared" si="140"/>
      </c>
      <c r="W791" s="3">
        <f t="shared" si="140"/>
      </c>
      <c r="Z791" s="3">
        <f t="shared" si="141"/>
      </c>
      <c r="AA791" s="60" t="str">
        <f t="shared" si="142"/>
        <v> </v>
      </c>
    </row>
    <row r="792" spans="5:27" ht="15">
      <c r="E792" s="52" t="str">
        <f t="shared" si="133"/>
        <v> </v>
      </c>
      <c r="F792" s="53" t="str">
        <f t="shared" si="134"/>
        <v> </v>
      </c>
      <c r="G792" s="54" t="str">
        <f t="shared" si="135"/>
        <v> </v>
      </c>
      <c r="H792" s="55" t="str">
        <f t="shared" si="136"/>
        <v> </v>
      </c>
      <c r="I792" s="56" t="str">
        <f t="shared" si="137"/>
        <v> </v>
      </c>
      <c r="J792" s="56" t="str">
        <f t="shared" si="138"/>
        <v> </v>
      </c>
      <c r="K792" s="55" t="str">
        <f t="shared" si="139"/>
        <v> </v>
      </c>
      <c r="V792" s="3">
        <f t="shared" si="140"/>
      </c>
      <c r="W792" s="3">
        <f t="shared" si="140"/>
      </c>
      <c r="Z792" s="3">
        <f t="shared" si="141"/>
      </c>
      <c r="AA792" s="60" t="str">
        <f t="shared" si="142"/>
        <v> </v>
      </c>
    </row>
    <row r="793" spans="5:27" ht="15">
      <c r="E793" s="52" t="str">
        <f t="shared" si="133"/>
        <v> </v>
      </c>
      <c r="F793" s="53" t="str">
        <f t="shared" si="134"/>
        <v> </v>
      </c>
      <c r="G793" s="54" t="str">
        <f t="shared" si="135"/>
        <v> </v>
      </c>
      <c r="H793" s="55" t="str">
        <f t="shared" si="136"/>
        <v> </v>
      </c>
      <c r="I793" s="56" t="str">
        <f t="shared" si="137"/>
        <v> </v>
      </c>
      <c r="J793" s="56" t="str">
        <f t="shared" si="138"/>
        <v> </v>
      </c>
      <c r="K793" s="55" t="str">
        <f t="shared" si="139"/>
        <v> </v>
      </c>
      <c r="V793" s="3">
        <f t="shared" si="140"/>
      </c>
      <c r="W793" s="3">
        <f t="shared" si="140"/>
      </c>
      <c r="Z793" s="3">
        <f t="shared" si="141"/>
      </c>
      <c r="AA793" s="60" t="str">
        <f t="shared" si="142"/>
        <v> </v>
      </c>
    </row>
    <row r="794" spans="5:27" ht="15">
      <c r="E794" s="52" t="str">
        <f t="shared" si="133"/>
        <v> </v>
      </c>
      <c r="F794" s="53" t="str">
        <f t="shared" si="134"/>
        <v> </v>
      </c>
      <c r="G794" s="54" t="str">
        <f t="shared" si="135"/>
        <v> </v>
      </c>
      <c r="H794" s="55" t="str">
        <f t="shared" si="136"/>
        <v> </v>
      </c>
      <c r="I794" s="56" t="str">
        <f t="shared" si="137"/>
        <v> </v>
      </c>
      <c r="J794" s="56" t="str">
        <f t="shared" si="138"/>
        <v> </v>
      </c>
      <c r="K794" s="55" t="str">
        <f t="shared" si="139"/>
        <v> </v>
      </c>
      <c r="V794" s="3">
        <f t="shared" si="140"/>
      </c>
      <c r="W794" s="3">
        <f t="shared" si="140"/>
      </c>
      <c r="Z794" s="3">
        <f t="shared" si="141"/>
      </c>
      <c r="AA794" s="60" t="str">
        <f t="shared" si="142"/>
        <v> </v>
      </c>
    </row>
    <row r="795" spans="5:27" ht="15">
      <c r="E795" s="52" t="str">
        <f t="shared" si="133"/>
        <v> </v>
      </c>
      <c r="F795" s="53" t="str">
        <f t="shared" si="134"/>
        <v> </v>
      </c>
      <c r="G795" s="54" t="str">
        <f t="shared" si="135"/>
        <v> </v>
      </c>
      <c r="H795" s="55" t="str">
        <f t="shared" si="136"/>
        <v> </v>
      </c>
      <c r="I795" s="56" t="str">
        <f t="shared" si="137"/>
        <v> </v>
      </c>
      <c r="J795" s="56" t="str">
        <f t="shared" si="138"/>
        <v> </v>
      </c>
      <c r="K795" s="55" t="str">
        <f t="shared" si="139"/>
        <v> </v>
      </c>
      <c r="V795" s="3">
        <f t="shared" si="140"/>
      </c>
      <c r="W795" s="3">
        <f t="shared" si="140"/>
      </c>
      <c r="Z795" s="3">
        <f t="shared" si="141"/>
      </c>
      <c r="AA795" s="60" t="str">
        <f t="shared" si="142"/>
        <v> </v>
      </c>
    </row>
    <row r="796" spans="5:27" ht="15">
      <c r="E796" s="52" t="str">
        <f t="shared" si="133"/>
        <v> </v>
      </c>
      <c r="F796" s="53" t="str">
        <f t="shared" si="134"/>
        <v> </v>
      </c>
      <c r="G796" s="54" t="str">
        <f t="shared" si="135"/>
        <v> </v>
      </c>
      <c r="H796" s="55" t="str">
        <f t="shared" si="136"/>
        <v> </v>
      </c>
      <c r="I796" s="56" t="str">
        <f t="shared" si="137"/>
        <v> </v>
      </c>
      <c r="J796" s="56" t="str">
        <f t="shared" si="138"/>
        <v> </v>
      </c>
      <c r="K796" s="55" t="str">
        <f t="shared" si="139"/>
        <v> </v>
      </c>
      <c r="V796" s="3">
        <f t="shared" si="140"/>
      </c>
      <c r="W796" s="3">
        <f t="shared" si="140"/>
      </c>
      <c r="Z796" s="3">
        <f t="shared" si="141"/>
      </c>
      <c r="AA796" s="60" t="str">
        <f t="shared" si="142"/>
        <v> </v>
      </c>
    </row>
    <row r="797" spans="5:27" ht="15">
      <c r="E797" s="52" t="str">
        <f t="shared" si="133"/>
        <v> </v>
      </c>
      <c r="F797" s="53" t="str">
        <f t="shared" si="134"/>
        <v> </v>
      </c>
      <c r="G797" s="54" t="str">
        <f t="shared" si="135"/>
        <v> </v>
      </c>
      <c r="H797" s="55" t="str">
        <f t="shared" si="136"/>
        <v> </v>
      </c>
      <c r="I797" s="56" t="str">
        <f t="shared" si="137"/>
        <v> </v>
      </c>
      <c r="J797" s="56" t="str">
        <f t="shared" si="138"/>
        <v> </v>
      </c>
      <c r="K797" s="55" t="str">
        <f t="shared" si="139"/>
        <v> </v>
      </c>
      <c r="V797" s="3">
        <f t="shared" si="140"/>
      </c>
      <c r="W797" s="3">
        <f t="shared" si="140"/>
      </c>
      <c r="Z797" s="3">
        <f t="shared" si="141"/>
      </c>
      <c r="AA797" s="60" t="str">
        <f t="shared" si="142"/>
        <v> </v>
      </c>
    </row>
    <row r="798" spans="5:27" ht="15">
      <c r="E798" s="52" t="str">
        <f t="shared" si="133"/>
        <v> </v>
      </c>
      <c r="F798" s="53" t="str">
        <f t="shared" si="134"/>
        <v> </v>
      </c>
      <c r="G798" s="54" t="str">
        <f t="shared" si="135"/>
        <v> </v>
      </c>
      <c r="H798" s="55" t="str">
        <f t="shared" si="136"/>
        <v> </v>
      </c>
      <c r="I798" s="56" t="str">
        <f t="shared" si="137"/>
        <v> </v>
      </c>
      <c r="J798" s="56" t="str">
        <f t="shared" si="138"/>
        <v> </v>
      </c>
      <c r="K798" s="55" t="str">
        <f t="shared" si="139"/>
        <v> </v>
      </c>
      <c r="V798" s="3">
        <f t="shared" si="140"/>
      </c>
      <c r="W798" s="3">
        <f t="shared" si="140"/>
      </c>
      <c r="Z798" s="3">
        <f t="shared" si="141"/>
      </c>
      <c r="AA798" s="60" t="str">
        <f t="shared" si="142"/>
        <v> </v>
      </c>
    </row>
    <row r="799" spans="5:27" ht="15">
      <c r="E799" s="52" t="str">
        <f t="shared" si="133"/>
        <v> </v>
      </c>
      <c r="F799" s="53" t="str">
        <f t="shared" si="134"/>
        <v> </v>
      </c>
      <c r="G799" s="54" t="str">
        <f t="shared" si="135"/>
        <v> </v>
      </c>
      <c r="H799" s="55" t="str">
        <f t="shared" si="136"/>
        <v> </v>
      </c>
      <c r="I799" s="56" t="str">
        <f t="shared" si="137"/>
        <v> </v>
      </c>
      <c r="J799" s="56" t="str">
        <f t="shared" si="138"/>
        <v> </v>
      </c>
      <c r="K799" s="55" t="str">
        <f t="shared" si="139"/>
        <v> </v>
      </c>
      <c r="V799" s="3">
        <f t="shared" si="140"/>
      </c>
      <c r="W799" s="3">
        <f t="shared" si="140"/>
      </c>
      <c r="Z799" s="3">
        <f t="shared" si="141"/>
      </c>
      <c r="AA799" s="60" t="str">
        <f t="shared" si="142"/>
        <v> </v>
      </c>
    </row>
    <row r="800" spans="5:27" ht="15">
      <c r="E800" s="52" t="str">
        <f t="shared" si="133"/>
        <v> </v>
      </c>
      <c r="F800" s="53" t="str">
        <f t="shared" si="134"/>
        <v> </v>
      </c>
      <c r="G800" s="54" t="str">
        <f t="shared" si="135"/>
        <v> </v>
      </c>
      <c r="H800" s="55" t="str">
        <f t="shared" si="136"/>
        <v> </v>
      </c>
      <c r="I800" s="56" t="str">
        <f t="shared" si="137"/>
        <v> </v>
      </c>
      <c r="J800" s="56" t="str">
        <f t="shared" si="138"/>
        <v> </v>
      </c>
      <c r="K800" s="55" t="str">
        <f t="shared" si="139"/>
        <v> </v>
      </c>
      <c r="V800" s="3">
        <f t="shared" si="140"/>
      </c>
      <c r="W800" s="3">
        <f t="shared" si="140"/>
      </c>
      <c r="Z800" s="3">
        <f t="shared" si="141"/>
      </c>
      <c r="AA800" s="60" t="str">
        <f t="shared" si="142"/>
        <v> </v>
      </c>
    </row>
    <row r="801" spans="5:27" ht="15">
      <c r="E801" s="52" t="str">
        <f t="shared" si="133"/>
        <v> </v>
      </c>
      <c r="F801" s="53" t="str">
        <f t="shared" si="134"/>
        <v> </v>
      </c>
      <c r="G801" s="54" t="str">
        <f t="shared" si="135"/>
        <v> </v>
      </c>
      <c r="H801" s="55" t="str">
        <f t="shared" si="136"/>
        <v> </v>
      </c>
      <c r="I801" s="56" t="str">
        <f t="shared" si="137"/>
        <v> </v>
      </c>
      <c r="J801" s="56" t="str">
        <f t="shared" si="138"/>
        <v> </v>
      </c>
      <c r="K801" s="55" t="str">
        <f t="shared" si="139"/>
        <v> </v>
      </c>
      <c r="V801" s="3">
        <f t="shared" si="140"/>
      </c>
      <c r="W801" s="3">
        <f t="shared" si="140"/>
      </c>
      <c r="Z801" s="3">
        <f t="shared" si="141"/>
      </c>
      <c r="AA801" s="60" t="str">
        <f t="shared" si="142"/>
        <v> </v>
      </c>
    </row>
    <row r="802" spans="5:27" ht="15">
      <c r="E802" s="52" t="str">
        <f t="shared" si="133"/>
        <v> </v>
      </c>
      <c r="F802" s="53" t="str">
        <f t="shared" si="134"/>
        <v> </v>
      </c>
      <c r="G802" s="54" t="str">
        <f t="shared" si="135"/>
        <v> </v>
      </c>
      <c r="H802" s="55" t="str">
        <f t="shared" si="136"/>
        <v> </v>
      </c>
      <c r="I802" s="56" t="str">
        <f t="shared" si="137"/>
        <v> </v>
      </c>
      <c r="J802" s="56" t="str">
        <f t="shared" si="138"/>
        <v> </v>
      </c>
      <c r="K802" s="55" t="str">
        <f t="shared" si="139"/>
        <v> </v>
      </c>
      <c r="V802" s="3">
        <f t="shared" si="140"/>
      </c>
      <c r="W802" s="3">
        <f t="shared" si="140"/>
      </c>
      <c r="Z802" s="3">
        <f t="shared" si="141"/>
      </c>
      <c r="AA802" s="60" t="str">
        <f t="shared" si="142"/>
        <v> </v>
      </c>
    </row>
    <row r="803" spans="5:27" ht="15">
      <c r="E803" s="52" t="str">
        <f t="shared" si="133"/>
        <v> </v>
      </c>
      <c r="F803" s="53" t="str">
        <f t="shared" si="134"/>
        <v> </v>
      </c>
      <c r="G803" s="54" t="str">
        <f t="shared" si="135"/>
        <v> </v>
      </c>
      <c r="H803" s="55" t="str">
        <f t="shared" si="136"/>
        <v> </v>
      </c>
      <c r="I803" s="56" t="str">
        <f t="shared" si="137"/>
        <v> </v>
      </c>
      <c r="J803" s="56" t="str">
        <f t="shared" si="138"/>
        <v> </v>
      </c>
      <c r="K803" s="55" t="str">
        <f t="shared" si="139"/>
        <v> </v>
      </c>
      <c r="V803" s="3">
        <f t="shared" si="140"/>
      </c>
      <c r="W803" s="3">
        <f t="shared" si="140"/>
      </c>
      <c r="Z803" s="3">
        <f t="shared" si="141"/>
      </c>
      <c r="AA803" s="60" t="str">
        <f t="shared" si="142"/>
        <v> </v>
      </c>
    </row>
    <row r="804" spans="5:27" ht="15">
      <c r="E804" s="52" t="str">
        <f t="shared" si="133"/>
        <v> </v>
      </c>
      <c r="F804" s="53" t="str">
        <f t="shared" si="134"/>
        <v> </v>
      </c>
      <c r="G804" s="54" t="str">
        <f t="shared" si="135"/>
        <v> </v>
      </c>
      <c r="H804" s="55" t="str">
        <f t="shared" si="136"/>
        <v> </v>
      </c>
      <c r="I804" s="56" t="str">
        <f t="shared" si="137"/>
        <v> </v>
      </c>
      <c r="J804" s="56" t="str">
        <f t="shared" si="138"/>
        <v> </v>
      </c>
      <c r="K804" s="55" t="str">
        <f t="shared" si="139"/>
        <v> </v>
      </c>
      <c r="V804" s="3">
        <f t="shared" si="140"/>
      </c>
      <c r="W804" s="3">
        <f t="shared" si="140"/>
      </c>
      <c r="Z804" s="3">
        <f t="shared" si="141"/>
      </c>
      <c r="AA804" s="60" t="str">
        <f t="shared" si="142"/>
        <v> </v>
      </c>
    </row>
    <row r="805" spans="5:27" ht="15">
      <c r="E805" s="52" t="str">
        <f t="shared" si="133"/>
        <v> </v>
      </c>
      <c r="F805" s="53" t="str">
        <f t="shared" si="134"/>
        <v> </v>
      </c>
      <c r="G805" s="54" t="str">
        <f t="shared" si="135"/>
        <v> </v>
      </c>
      <c r="H805" s="55" t="str">
        <f t="shared" si="136"/>
        <v> </v>
      </c>
      <c r="I805" s="56" t="str">
        <f t="shared" si="137"/>
        <v> </v>
      </c>
      <c r="J805" s="56" t="str">
        <f t="shared" si="138"/>
        <v> </v>
      </c>
      <c r="K805" s="55" t="str">
        <f t="shared" si="139"/>
        <v> </v>
      </c>
      <c r="V805" s="3">
        <f t="shared" si="140"/>
      </c>
      <c r="W805" s="3">
        <f t="shared" si="140"/>
      </c>
      <c r="Z805" s="3">
        <f t="shared" si="141"/>
      </c>
      <c r="AA805" s="60" t="str">
        <f t="shared" si="142"/>
        <v> </v>
      </c>
    </row>
    <row r="806" spans="5:27" ht="15">
      <c r="E806" s="52" t="str">
        <f t="shared" si="133"/>
        <v> </v>
      </c>
      <c r="F806" s="53" t="str">
        <f t="shared" si="134"/>
        <v> </v>
      </c>
      <c r="G806" s="54" t="str">
        <f t="shared" si="135"/>
        <v> </v>
      </c>
      <c r="H806" s="55" t="str">
        <f t="shared" si="136"/>
        <v> </v>
      </c>
      <c r="I806" s="56" t="str">
        <f t="shared" si="137"/>
        <v> </v>
      </c>
      <c r="J806" s="56" t="str">
        <f t="shared" si="138"/>
        <v> </v>
      </c>
      <c r="K806" s="55" t="str">
        <f t="shared" si="139"/>
        <v> </v>
      </c>
      <c r="V806" s="3">
        <f t="shared" si="140"/>
      </c>
      <c r="W806" s="3">
        <f t="shared" si="140"/>
      </c>
      <c r="Z806" s="3">
        <f t="shared" si="141"/>
      </c>
      <c r="AA806" s="60" t="str">
        <f t="shared" si="142"/>
        <v> </v>
      </c>
    </row>
    <row r="807" spans="5:27" ht="15">
      <c r="E807" s="52" t="str">
        <f t="shared" si="133"/>
        <v> </v>
      </c>
      <c r="F807" s="53" t="str">
        <f t="shared" si="134"/>
        <v> </v>
      </c>
      <c r="G807" s="54" t="str">
        <f t="shared" si="135"/>
        <v> </v>
      </c>
      <c r="H807" s="55" t="str">
        <f t="shared" si="136"/>
        <v> </v>
      </c>
      <c r="I807" s="56" t="str">
        <f t="shared" si="137"/>
        <v> </v>
      </c>
      <c r="J807" s="56" t="str">
        <f t="shared" si="138"/>
        <v> </v>
      </c>
      <c r="K807" s="55" t="str">
        <f t="shared" si="139"/>
        <v> </v>
      </c>
      <c r="V807" s="3">
        <f t="shared" si="140"/>
      </c>
      <c r="W807" s="3">
        <f t="shared" si="140"/>
      </c>
      <c r="Z807" s="3">
        <f t="shared" si="141"/>
      </c>
      <c r="AA807" s="60" t="str">
        <f t="shared" si="142"/>
        <v> </v>
      </c>
    </row>
    <row r="808" spans="5:27" ht="15">
      <c r="E808" s="52" t="str">
        <f t="shared" si="133"/>
        <v> </v>
      </c>
      <c r="F808" s="53" t="str">
        <f t="shared" si="134"/>
        <v> </v>
      </c>
      <c r="G808" s="54" t="str">
        <f t="shared" si="135"/>
        <v> </v>
      </c>
      <c r="H808" s="55" t="str">
        <f t="shared" si="136"/>
        <v> </v>
      </c>
      <c r="I808" s="56" t="str">
        <f t="shared" si="137"/>
        <v> </v>
      </c>
      <c r="J808" s="56" t="str">
        <f t="shared" si="138"/>
        <v> </v>
      </c>
      <c r="K808" s="55" t="str">
        <f t="shared" si="139"/>
        <v> </v>
      </c>
      <c r="V808" s="3">
        <f t="shared" si="140"/>
      </c>
      <c r="W808" s="3">
        <f t="shared" si="140"/>
      </c>
      <c r="Z808" s="3">
        <f t="shared" si="141"/>
      </c>
      <c r="AA808" s="60" t="str">
        <f t="shared" si="142"/>
        <v> </v>
      </c>
    </row>
    <row r="809" spans="5:27" ht="15">
      <c r="E809" s="52" t="str">
        <f t="shared" si="133"/>
        <v> </v>
      </c>
      <c r="F809" s="53" t="str">
        <f t="shared" si="134"/>
        <v> </v>
      </c>
      <c r="G809" s="54" t="str">
        <f t="shared" si="135"/>
        <v> </v>
      </c>
      <c r="H809" s="55" t="str">
        <f t="shared" si="136"/>
        <v> </v>
      </c>
      <c r="I809" s="56" t="str">
        <f t="shared" si="137"/>
        <v> </v>
      </c>
      <c r="J809" s="56" t="str">
        <f t="shared" si="138"/>
        <v> </v>
      </c>
      <c r="K809" s="55" t="str">
        <f t="shared" si="139"/>
        <v> </v>
      </c>
      <c r="V809" s="3">
        <f t="shared" si="140"/>
      </c>
      <c r="W809" s="3">
        <f t="shared" si="140"/>
      </c>
      <c r="Z809" s="3">
        <f t="shared" si="141"/>
      </c>
      <c r="AA809" s="60" t="str">
        <f t="shared" si="142"/>
        <v> </v>
      </c>
    </row>
    <row r="810" spans="5:27" ht="15">
      <c r="E810" s="52" t="str">
        <f t="shared" si="133"/>
        <v> </v>
      </c>
      <c r="F810" s="53" t="str">
        <f t="shared" si="134"/>
        <v> </v>
      </c>
      <c r="G810" s="54" t="str">
        <f t="shared" si="135"/>
        <v> </v>
      </c>
      <c r="H810" s="55" t="str">
        <f t="shared" si="136"/>
        <v> </v>
      </c>
      <c r="I810" s="56" t="str">
        <f t="shared" si="137"/>
        <v> </v>
      </c>
      <c r="J810" s="56" t="str">
        <f t="shared" si="138"/>
        <v> </v>
      </c>
      <c r="K810" s="55" t="str">
        <f t="shared" si="139"/>
        <v> </v>
      </c>
      <c r="V810" s="3">
        <f t="shared" si="140"/>
      </c>
      <c r="W810" s="3">
        <f t="shared" si="140"/>
      </c>
      <c r="Z810" s="3">
        <f t="shared" si="141"/>
      </c>
      <c r="AA810" s="60" t="str">
        <f t="shared" si="142"/>
        <v> </v>
      </c>
    </row>
    <row r="811" spans="5:27" ht="15">
      <c r="E811" s="52" t="str">
        <f t="shared" si="133"/>
        <v> </v>
      </c>
      <c r="F811" s="53" t="str">
        <f t="shared" si="134"/>
        <v> </v>
      </c>
      <c r="G811" s="54" t="str">
        <f t="shared" si="135"/>
        <v> </v>
      </c>
      <c r="H811" s="55" t="str">
        <f t="shared" si="136"/>
        <v> </v>
      </c>
      <c r="I811" s="56" t="str">
        <f t="shared" si="137"/>
        <v> </v>
      </c>
      <c r="J811" s="56" t="str">
        <f t="shared" si="138"/>
        <v> </v>
      </c>
      <c r="K811" s="55" t="str">
        <f t="shared" si="139"/>
        <v> </v>
      </c>
      <c r="V811" s="3">
        <f t="shared" si="140"/>
      </c>
      <c r="W811" s="3">
        <f t="shared" si="140"/>
      </c>
      <c r="Z811" s="3">
        <f t="shared" si="141"/>
      </c>
      <c r="AA811" s="60" t="str">
        <f t="shared" si="142"/>
        <v> </v>
      </c>
    </row>
    <row r="812" spans="5:27" ht="15">
      <c r="E812" s="52" t="str">
        <f t="shared" si="133"/>
        <v> </v>
      </c>
      <c r="F812" s="53" t="str">
        <f t="shared" si="134"/>
        <v> </v>
      </c>
      <c r="G812" s="54" t="str">
        <f t="shared" si="135"/>
        <v> </v>
      </c>
      <c r="H812" s="55" t="str">
        <f t="shared" si="136"/>
        <v> </v>
      </c>
      <c r="I812" s="56" t="str">
        <f t="shared" si="137"/>
        <v> </v>
      </c>
      <c r="J812" s="56" t="str">
        <f t="shared" si="138"/>
        <v> </v>
      </c>
      <c r="K812" s="55" t="str">
        <f t="shared" si="139"/>
        <v> </v>
      </c>
      <c r="V812" s="3">
        <f t="shared" si="140"/>
      </c>
      <c r="W812" s="3">
        <f t="shared" si="140"/>
      </c>
      <c r="Z812" s="3">
        <f t="shared" si="141"/>
      </c>
      <c r="AA812" s="60" t="str">
        <f t="shared" si="142"/>
        <v> </v>
      </c>
    </row>
    <row r="813" spans="5:27" ht="15">
      <c r="E813" s="52" t="str">
        <f t="shared" si="133"/>
        <v> </v>
      </c>
      <c r="F813" s="53" t="str">
        <f t="shared" si="134"/>
        <v> </v>
      </c>
      <c r="G813" s="54" t="str">
        <f t="shared" si="135"/>
        <v> </v>
      </c>
      <c r="H813" s="55" t="str">
        <f t="shared" si="136"/>
        <v> </v>
      </c>
      <c r="I813" s="56" t="str">
        <f t="shared" si="137"/>
        <v> </v>
      </c>
      <c r="J813" s="56" t="str">
        <f t="shared" si="138"/>
        <v> </v>
      </c>
      <c r="K813" s="55" t="str">
        <f t="shared" si="139"/>
        <v> </v>
      </c>
      <c r="V813" s="3">
        <f t="shared" si="140"/>
      </c>
      <c r="W813" s="3">
        <f t="shared" si="140"/>
      </c>
      <c r="Z813" s="3">
        <f t="shared" si="141"/>
      </c>
      <c r="AA813" s="60" t="str">
        <f t="shared" si="142"/>
        <v> </v>
      </c>
    </row>
    <row r="814" spans="5:27" ht="15">
      <c r="E814" s="52" t="str">
        <f t="shared" si="133"/>
        <v> </v>
      </c>
      <c r="F814" s="53" t="str">
        <f t="shared" si="134"/>
        <v> </v>
      </c>
      <c r="G814" s="54" t="str">
        <f t="shared" si="135"/>
        <v> </v>
      </c>
      <c r="H814" s="55" t="str">
        <f t="shared" si="136"/>
        <v> </v>
      </c>
      <c r="I814" s="56" t="str">
        <f t="shared" si="137"/>
        <v> </v>
      </c>
      <c r="J814" s="56" t="str">
        <f t="shared" si="138"/>
        <v> </v>
      </c>
      <c r="K814" s="55" t="str">
        <f t="shared" si="139"/>
        <v> </v>
      </c>
      <c r="V814" s="3">
        <f t="shared" si="140"/>
      </c>
      <c r="W814" s="3">
        <f t="shared" si="140"/>
      </c>
      <c r="Z814" s="3">
        <f t="shared" si="141"/>
      </c>
      <c r="AA814" s="60" t="str">
        <f t="shared" si="142"/>
        <v> </v>
      </c>
    </row>
    <row r="815" spans="5:27" ht="15">
      <c r="E815" s="52" t="str">
        <f t="shared" si="133"/>
        <v> </v>
      </c>
      <c r="F815" s="53" t="str">
        <f t="shared" si="134"/>
        <v> </v>
      </c>
      <c r="G815" s="54" t="str">
        <f t="shared" si="135"/>
        <v> </v>
      </c>
      <c r="H815" s="55" t="str">
        <f t="shared" si="136"/>
        <v> </v>
      </c>
      <c r="I815" s="56" t="str">
        <f t="shared" si="137"/>
        <v> </v>
      </c>
      <c r="J815" s="56" t="str">
        <f t="shared" si="138"/>
        <v> </v>
      </c>
      <c r="K815" s="55" t="str">
        <f t="shared" si="139"/>
        <v> </v>
      </c>
      <c r="V815" s="3">
        <f t="shared" si="140"/>
      </c>
      <c r="W815" s="3">
        <f t="shared" si="140"/>
      </c>
      <c r="Z815" s="3">
        <f t="shared" si="141"/>
      </c>
      <c r="AA815" s="60" t="str">
        <f t="shared" si="142"/>
        <v> </v>
      </c>
    </row>
    <row r="816" spans="5:27" ht="15">
      <c r="E816" s="52" t="str">
        <f t="shared" si="133"/>
        <v> </v>
      </c>
      <c r="F816" s="53" t="str">
        <f t="shared" si="134"/>
        <v> </v>
      </c>
      <c r="G816" s="54" t="str">
        <f t="shared" si="135"/>
        <v> </v>
      </c>
      <c r="H816" s="55" t="str">
        <f t="shared" si="136"/>
        <v> </v>
      </c>
      <c r="I816" s="56" t="str">
        <f t="shared" si="137"/>
        <v> </v>
      </c>
      <c r="J816" s="56" t="str">
        <f t="shared" si="138"/>
        <v> </v>
      </c>
      <c r="K816" s="55" t="str">
        <f t="shared" si="139"/>
        <v> </v>
      </c>
      <c r="V816" s="3">
        <f t="shared" si="140"/>
      </c>
      <c r="W816" s="3">
        <f t="shared" si="140"/>
      </c>
      <c r="Z816" s="3">
        <f t="shared" si="141"/>
      </c>
      <c r="AA816" s="60" t="str">
        <f t="shared" si="142"/>
        <v> </v>
      </c>
    </row>
    <row r="817" spans="5:27" ht="15">
      <c r="E817" s="52" t="str">
        <f t="shared" si="133"/>
        <v> </v>
      </c>
      <c r="F817" s="53" t="str">
        <f t="shared" si="134"/>
        <v> </v>
      </c>
      <c r="G817" s="54" t="str">
        <f t="shared" si="135"/>
        <v> </v>
      </c>
      <c r="H817" s="55" t="str">
        <f t="shared" si="136"/>
        <v> </v>
      </c>
      <c r="I817" s="56" t="str">
        <f t="shared" si="137"/>
        <v> </v>
      </c>
      <c r="J817" s="56" t="str">
        <f t="shared" si="138"/>
        <v> </v>
      </c>
      <c r="K817" s="55" t="str">
        <f t="shared" si="139"/>
        <v> </v>
      </c>
      <c r="V817" s="3">
        <f t="shared" si="140"/>
      </c>
      <c r="W817" s="3">
        <f t="shared" si="140"/>
      </c>
      <c r="Z817" s="3">
        <f t="shared" si="141"/>
      </c>
      <c r="AA817" s="60" t="str">
        <f t="shared" si="142"/>
        <v> </v>
      </c>
    </row>
    <row r="818" spans="5:27" ht="15">
      <c r="E818" s="52" t="str">
        <f t="shared" si="133"/>
        <v> </v>
      </c>
      <c r="F818" s="53" t="str">
        <f t="shared" si="134"/>
        <v> </v>
      </c>
      <c r="G818" s="54" t="str">
        <f t="shared" si="135"/>
        <v> </v>
      </c>
      <c r="H818" s="55" t="str">
        <f t="shared" si="136"/>
        <v> </v>
      </c>
      <c r="I818" s="56" t="str">
        <f t="shared" si="137"/>
        <v> </v>
      </c>
      <c r="J818" s="56" t="str">
        <f t="shared" si="138"/>
        <v> </v>
      </c>
      <c r="K818" s="55" t="str">
        <f t="shared" si="139"/>
        <v> </v>
      </c>
      <c r="V818" s="3">
        <f t="shared" si="140"/>
      </c>
      <c r="W818" s="3">
        <f t="shared" si="140"/>
      </c>
      <c r="Z818" s="3">
        <f t="shared" si="141"/>
      </c>
      <c r="AA818" s="60" t="str">
        <f t="shared" si="142"/>
        <v> </v>
      </c>
    </row>
    <row r="819" spans="5:27" ht="15">
      <c r="E819" s="52" t="str">
        <f t="shared" si="133"/>
        <v> </v>
      </c>
      <c r="F819" s="53" t="str">
        <f t="shared" si="134"/>
        <v> </v>
      </c>
      <c r="G819" s="54" t="str">
        <f t="shared" si="135"/>
        <v> </v>
      </c>
      <c r="H819" s="55" t="str">
        <f t="shared" si="136"/>
        <v> </v>
      </c>
      <c r="I819" s="56" t="str">
        <f t="shared" si="137"/>
        <v> </v>
      </c>
      <c r="J819" s="56" t="str">
        <f t="shared" si="138"/>
        <v> </v>
      </c>
      <c r="K819" s="55" t="str">
        <f t="shared" si="139"/>
        <v> </v>
      </c>
      <c r="V819" s="3">
        <f t="shared" si="140"/>
      </c>
      <c r="W819" s="3">
        <f t="shared" si="140"/>
      </c>
      <c r="Z819" s="3">
        <f t="shared" si="141"/>
      </c>
      <c r="AA819" s="60" t="str">
        <f t="shared" si="142"/>
        <v> </v>
      </c>
    </row>
    <row r="820" spans="5:27" ht="15">
      <c r="E820" s="52" t="str">
        <f t="shared" si="133"/>
        <v> </v>
      </c>
      <c r="F820" s="53" t="str">
        <f t="shared" si="134"/>
        <v> </v>
      </c>
      <c r="G820" s="54" t="str">
        <f t="shared" si="135"/>
        <v> </v>
      </c>
      <c r="H820" s="55" t="str">
        <f t="shared" si="136"/>
        <v> </v>
      </c>
      <c r="I820" s="56" t="str">
        <f t="shared" si="137"/>
        <v> </v>
      </c>
      <c r="J820" s="56" t="str">
        <f t="shared" si="138"/>
        <v> </v>
      </c>
      <c r="K820" s="55" t="str">
        <f t="shared" si="139"/>
        <v> </v>
      </c>
      <c r="V820" s="3">
        <f t="shared" si="140"/>
      </c>
      <c r="W820" s="3">
        <f t="shared" si="140"/>
      </c>
      <c r="Z820" s="3">
        <f t="shared" si="141"/>
      </c>
      <c r="AA820" s="60" t="str">
        <f t="shared" si="142"/>
        <v> </v>
      </c>
    </row>
    <row r="821" spans="5:27" ht="15">
      <c r="E821" s="52" t="str">
        <f t="shared" si="133"/>
        <v> </v>
      </c>
      <c r="F821" s="53" t="str">
        <f t="shared" si="134"/>
        <v> </v>
      </c>
      <c r="G821" s="54" t="str">
        <f t="shared" si="135"/>
        <v> </v>
      </c>
      <c r="H821" s="55" t="str">
        <f t="shared" si="136"/>
        <v> </v>
      </c>
      <c r="I821" s="56" t="str">
        <f t="shared" si="137"/>
        <v> </v>
      </c>
      <c r="J821" s="56" t="str">
        <f t="shared" si="138"/>
        <v> </v>
      </c>
      <c r="K821" s="55" t="str">
        <f t="shared" si="139"/>
        <v> </v>
      </c>
      <c r="V821" s="3">
        <f t="shared" si="140"/>
      </c>
      <c r="W821" s="3">
        <f t="shared" si="140"/>
      </c>
      <c r="Z821" s="3">
        <f t="shared" si="141"/>
      </c>
      <c r="AA821" s="60" t="str">
        <f t="shared" si="142"/>
        <v> </v>
      </c>
    </row>
    <row r="822" spans="5:27" ht="15">
      <c r="E822" s="52" t="str">
        <f t="shared" si="133"/>
        <v> </v>
      </c>
      <c r="F822" s="53" t="str">
        <f t="shared" si="134"/>
        <v> </v>
      </c>
      <c r="G822" s="54" t="str">
        <f t="shared" si="135"/>
        <v> </v>
      </c>
      <c r="H822" s="55" t="str">
        <f t="shared" si="136"/>
        <v> </v>
      </c>
      <c r="I822" s="56" t="str">
        <f t="shared" si="137"/>
        <v> </v>
      </c>
      <c r="J822" s="56" t="str">
        <f t="shared" si="138"/>
        <v> </v>
      </c>
      <c r="K822" s="55" t="str">
        <f t="shared" si="139"/>
        <v> </v>
      </c>
      <c r="V822" s="3">
        <f t="shared" si="140"/>
      </c>
      <c r="W822" s="3">
        <f t="shared" si="140"/>
      </c>
      <c r="Z822" s="3">
        <f t="shared" si="141"/>
      </c>
      <c r="AA822" s="60" t="str">
        <f t="shared" si="142"/>
        <v> </v>
      </c>
    </row>
    <row r="823" spans="5:27" ht="15">
      <c r="E823" s="52" t="str">
        <f t="shared" si="133"/>
        <v> </v>
      </c>
      <c r="F823" s="53" t="str">
        <f t="shared" si="134"/>
        <v> </v>
      </c>
      <c r="G823" s="54" t="str">
        <f t="shared" si="135"/>
        <v> </v>
      </c>
      <c r="H823" s="55" t="str">
        <f t="shared" si="136"/>
        <v> </v>
      </c>
      <c r="I823" s="56" t="str">
        <f t="shared" si="137"/>
        <v> </v>
      </c>
      <c r="J823" s="56" t="str">
        <f t="shared" si="138"/>
        <v> </v>
      </c>
      <c r="K823" s="55" t="str">
        <f t="shared" si="139"/>
        <v> </v>
      </c>
      <c r="V823" s="3">
        <f t="shared" si="140"/>
      </c>
      <c r="W823" s="3">
        <f t="shared" si="140"/>
      </c>
      <c r="Z823" s="3">
        <f t="shared" si="141"/>
      </c>
      <c r="AA823" s="60" t="str">
        <f t="shared" si="142"/>
        <v> </v>
      </c>
    </row>
    <row r="824" spans="5:27" ht="15">
      <c r="E824" s="52" t="str">
        <f t="shared" si="133"/>
        <v> </v>
      </c>
      <c r="F824" s="53" t="str">
        <f t="shared" si="134"/>
        <v> </v>
      </c>
      <c r="G824" s="54" t="str">
        <f t="shared" si="135"/>
        <v> </v>
      </c>
      <c r="H824" s="55" t="str">
        <f t="shared" si="136"/>
        <v> </v>
      </c>
      <c r="I824" s="56" t="str">
        <f t="shared" si="137"/>
        <v> </v>
      </c>
      <c r="J824" s="56" t="str">
        <f t="shared" si="138"/>
        <v> </v>
      </c>
      <c r="K824" s="55" t="str">
        <f t="shared" si="139"/>
        <v> </v>
      </c>
      <c r="V824" s="3">
        <f t="shared" si="140"/>
      </c>
      <c r="W824" s="3">
        <f t="shared" si="140"/>
      </c>
      <c r="Z824" s="3">
        <f t="shared" si="141"/>
      </c>
      <c r="AA824" s="60" t="str">
        <f t="shared" si="142"/>
        <v> </v>
      </c>
    </row>
    <row r="825" spans="5:27" ht="15">
      <c r="E825" s="52" t="str">
        <f t="shared" si="133"/>
        <v> </v>
      </c>
      <c r="F825" s="53" t="str">
        <f t="shared" si="134"/>
        <v> </v>
      </c>
      <c r="G825" s="54" t="str">
        <f t="shared" si="135"/>
        <v> </v>
      </c>
      <c r="H825" s="55" t="str">
        <f t="shared" si="136"/>
        <v> </v>
      </c>
      <c r="I825" s="56" t="str">
        <f t="shared" si="137"/>
        <v> </v>
      </c>
      <c r="J825" s="56" t="str">
        <f t="shared" si="138"/>
        <v> </v>
      </c>
      <c r="K825" s="55" t="str">
        <f t="shared" si="139"/>
        <v> </v>
      </c>
      <c r="V825" s="3">
        <f t="shared" si="140"/>
      </c>
      <c r="W825" s="3">
        <f t="shared" si="140"/>
      </c>
      <c r="Z825" s="3">
        <f t="shared" si="141"/>
      </c>
      <c r="AA825" s="60" t="str">
        <f t="shared" si="142"/>
        <v> </v>
      </c>
    </row>
    <row r="826" spans="5:27" ht="15">
      <c r="E826" s="52" t="str">
        <f t="shared" si="133"/>
        <v> </v>
      </c>
      <c r="F826" s="53" t="str">
        <f t="shared" si="134"/>
        <v> </v>
      </c>
      <c r="G826" s="54" t="str">
        <f t="shared" si="135"/>
        <v> </v>
      </c>
      <c r="H826" s="55" t="str">
        <f t="shared" si="136"/>
        <v> </v>
      </c>
      <c r="I826" s="56" t="str">
        <f t="shared" si="137"/>
        <v> </v>
      </c>
      <c r="J826" s="56" t="str">
        <f t="shared" si="138"/>
        <v> </v>
      </c>
      <c r="K826" s="55" t="str">
        <f t="shared" si="139"/>
        <v> </v>
      </c>
      <c r="V826" s="3">
        <f t="shared" si="140"/>
      </c>
      <c r="W826" s="3">
        <f t="shared" si="140"/>
      </c>
      <c r="Z826" s="3">
        <f t="shared" si="141"/>
      </c>
      <c r="AA826" s="60" t="str">
        <f t="shared" si="142"/>
        <v> </v>
      </c>
    </row>
    <row r="827" spans="5:27" ht="15">
      <c r="E827" s="52" t="str">
        <f t="shared" si="133"/>
        <v> </v>
      </c>
      <c r="F827" s="53" t="str">
        <f t="shared" si="134"/>
        <v> </v>
      </c>
      <c r="G827" s="54" t="str">
        <f t="shared" si="135"/>
        <v> </v>
      </c>
      <c r="H827" s="55" t="str">
        <f t="shared" si="136"/>
        <v> </v>
      </c>
      <c r="I827" s="56" t="str">
        <f t="shared" si="137"/>
        <v> </v>
      </c>
      <c r="J827" s="56" t="str">
        <f t="shared" si="138"/>
        <v> </v>
      </c>
      <c r="K827" s="55" t="str">
        <f t="shared" si="139"/>
        <v> </v>
      </c>
      <c r="V827" s="3">
        <f t="shared" si="140"/>
      </c>
      <c r="W827" s="3">
        <f t="shared" si="140"/>
      </c>
      <c r="Z827" s="3">
        <f t="shared" si="141"/>
      </c>
      <c r="AA827" s="60" t="str">
        <f t="shared" si="142"/>
        <v> </v>
      </c>
    </row>
    <row r="828" spans="5:27" ht="15">
      <c r="E828" s="52" t="str">
        <f t="shared" si="133"/>
        <v> </v>
      </c>
      <c r="F828" s="53" t="str">
        <f t="shared" si="134"/>
        <v> </v>
      </c>
      <c r="G828" s="54" t="str">
        <f t="shared" si="135"/>
        <v> </v>
      </c>
      <c r="H828" s="55" t="str">
        <f t="shared" si="136"/>
        <v> </v>
      </c>
      <c r="I828" s="56" t="str">
        <f t="shared" si="137"/>
        <v> </v>
      </c>
      <c r="J828" s="56" t="str">
        <f t="shared" si="138"/>
        <v> </v>
      </c>
      <c r="K828" s="55" t="str">
        <f t="shared" si="139"/>
        <v> </v>
      </c>
      <c r="V828" s="3">
        <f t="shared" si="140"/>
      </c>
      <c r="W828" s="3">
        <f t="shared" si="140"/>
      </c>
      <c r="Z828" s="3">
        <f t="shared" si="141"/>
      </c>
      <c r="AA828" s="60" t="str">
        <f t="shared" si="142"/>
        <v> </v>
      </c>
    </row>
    <row r="829" spans="5:27" ht="15">
      <c r="E829" s="52" t="str">
        <f t="shared" si="133"/>
        <v> </v>
      </c>
      <c r="F829" s="53" t="str">
        <f t="shared" si="134"/>
        <v> </v>
      </c>
      <c r="G829" s="54" t="str">
        <f t="shared" si="135"/>
        <v> </v>
      </c>
      <c r="H829" s="55" t="str">
        <f t="shared" si="136"/>
        <v> </v>
      </c>
      <c r="I829" s="56" t="str">
        <f t="shared" si="137"/>
        <v> </v>
      </c>
      <c r="J829" s="56" t="str">
        <f t="shared" si="138"/>
        <v> </v>
      </c>
      <c r="K829" s="55" t="str">
        <f t="shared" si="139"/>
        <v> </v>
      </c>
      <c r="V829" s="3">
        <f t="shared" si="140"/>
      </c>
      <c r="W829" s="3">
        <f t="shared" si="140"/>
      </c>
      <c r="Z829" s="3">
        <f t="shared" si="141"/>
      </c>
      <c r="AA829" s="60" t="str">
        <f t="shared" si="142"/>
        <v> </v>
      </c>
    </row>
    <row r="830" spans="5:27" ht="15">
      <c r="E830" s="52" t="str">
        <f t="shared" si="133"/>
        <v> </v>
      </c>
      <c r="F830" s="53" t="str">
        <f t="shared" si="134"/>
        <v> </v>
      </c>
      <c r="G830" s="54" t="str">
        <f t="shared" si="135"/>
        <v> </v>
      </c>
      <c r="H830" s="55" t="str">
        <f t="shared" si="136"/>
        <v> </v>
      </c>
      <c r="I830" s="56" t="str">
        <f t="shared" si="137"/>
        <v> </v>
      </c>
      <c r="J830" s="56" t="str">
        <f t="shared" si="138"/>
        <v> </v>
      </c>
      <c r="K830" s="55" t="str">
        <f t="shared" si="139"/>
        <v> </v>
      </c>
      <c r="V830" s="3">
        <f t="shared" si="140"/>
      </c>
      <c r="W830" s="3">
        <f t="shared" si="140"/>
      </c>
      <c r="Z830" s="3">
        <f t="shared" si="141"/>
      </c>
      <c r="AA830" s="60" t="str">
        <f t="shared" si="142"/>
        <v> </v>
      </c>
    </row>
    <row r="831" spans="5:27" ht="15">
      <c r="E831" s="52" t="str">
        <f t="shared" si="133"/>
        <v> </v>
      </c>
      <c r="F831" s="53" t="str">
        <f t="shared" si="134"/>
        <v> </v>
      </c>
      <c r="G831" s="54" t="str">
        <f t="shared" si="135"/>
        <v> </v>
      </c>
      <c r="H831" s="55" t="str">
        <f t="shared" si="136"/>
        <v> </v>
      </c>
      <c r="I831" s="56" t="str">
        <f t="shared" si="137"/>
        <v> </v>
      </c>
      <c r="J831" s="56" t="str">
        <f t="shared" si="138"/>
        <v> </v>
      </c>
      <c r="K831" s="55" t="str">
        <f t="shared" si="139"/>
        <v> </v>
      </c>
      <c r="V831" s="3">
        <f t="shared" si="140"/>
      </c>
      <c r="W831" s="3">
        <f t="shared" si="140"/>
      </c>
      <c r="Z831" s="3">
        <f t="shared" si="141"/>
      </c>
      <c r="AA831" s="60" t="str">
        <f t="shared" si="142"/>
        <v> </v>
      </c>
    </row>
    <row r="832" spans="5:27" ht="15">
      <c r="E832" s="52" t="str">
        <f t="shared" si="133"/>
        <v> </v>
      </c>
      <c r="F832" s="53" t="str">
        <f t="shared" si="134"/>
        <v> </v>
      </c>
      <c r="G832" s="54" t="str">
        <f t="shared" si="135"/>
        <v> </v>
      </c>
      <c r="H832" s="55" t="str">
        <f t="shared" si="136"/>
        <v> </v>
      </c>
      <c r="I832" s="56" t="str">
        <f t="shared" si="137"/>
        <v> </v>
      </c>
      <c r="J832" s="56" t="str">
        <f t="shared" si="138"/>
        <v> </v>
      </c>
      <c r="K832" s="55" t="str">
        <f t="shared" si="139"/>
        <v> </v>
      </c>
      <c r="V832" s="3">
        <f t="shared" si="140"/>
      </c>
      <c r="W832" s="3">
        <f t="shared" si="140"/>
      </c>
      <c r="Z832" s="3">
        <f t="shared" si="141"/>
      </c>
      <c r="AA832" s="60" t="str">
        <f t="shared" si="142"/>
        <v> </v>
      </c>
    </row>
    <row r="833" spans="5:27" ht="15">
      <c r="E833" s="52" t="str">
        <f t="shared" si="133"/>
        <v> </v>
      </c>
      <c r="F833" s="53" t="str">
        <f t="shared" si="134"/>
        <v> </v>
      </c>
      <c r="G833" s="54" t="str">
        <f t="shared" si="135"/>
        <v> </v>
      </c>
      <c r="H833" s="55" t="str">
        <f t="shared" si="136"/>
        <v> </v>
      </c>
      <c r="I833" s="56" t="str">
        <f t="shared" si="137"/>
        <v> </v>
      </c>
      <c r="J833" s="56" t="str">
        <f t="shared" si="138"/>
        <v> </v>
      </c>
      <c r="K833" s="55" t="str">
        <f t="shared" si="139"/>
        <v> </v>
      </c>
      <c r="V833" s="3">
        <f t="shared" si="140"/>
      </c>
      <c r="W833" s="3">
        <f t="shared" si="140"/>
      </c>
      <c r="Z833" s="3">
        <f t="shared" si="141"/>
      </c>
      <c r="AA833" s="60" t="str">
        <f t="shared" si="142"/>
        <v> </v>
      </c>
    </row>
    <row r="834" spans="5:27" ht="15">
      <c r="E834" s="52" t="str">
        <f aca="true" t="shared" si="143" ref="E834:E897">IF(ISBLANK(C834)," ",CONCATENATE(D834,C834))</f>
        <v> </v>
      </c>
      <c r="F834" s="53" t="str">
        <f aca="true" t="shared" si="144" ref="F834:F897">IF(ISBLANK(M834)," ",CONCATENATE(V834," ",W834))</f>
        <v> </v>
      </c>
      <c r="G834" s="54" t="str">
        <f aca="true" t="shared" si="145" ref="G834:G897">IF(ISBLANK(O834)," ",O834)</f>
        <v> </v>
      </c>
      <c r="H834" s="55" t="str">
        <f aca="true" t="shared" si="146" ref="H834:H897">IF(ISBLANK(P834)," ",CONCATENATE(Z834," ",L834," ",J834))</f>
        <v> </v>
      </c>
      <c r="I834" s="56" t="str">
        <f aca="true" t="shared" si="147" ref="I834:I897">IF(ISBLANK(Q834)," ",Q834)</f>
        <v> </v>
      </c>
      <c r="J834" s="56" t="str">
        <f aca="true" t="shared" si="148" ref="J834:J897">IF(ISBLANK(R834)," ",UPPER(R834))</f>
        <v> </v>
      </c>
      <c r="K834" s="55" t="str">
        <f aca="true" t="shared" si="149" ref="K834:K897">IF(ISBLANK(S834)," ",S834)</f>
        <v> </v>
      </c>
      <c r="V834" s="3">
        <f aca="true" t="shared" si="150" ref="V834:W897">IF(ISBLANK(M834),"",PROPER(M834))</f>
      </c>
      <c r="W834" s="3">
        <f t="shared" si="150"/>
      </c>
      <c r="Z834" s="3">
        <f aca="true" t="shared" si="151" ref="Z834:Z897">IF(ISBLANK(P834),"",PROPER(P834))</f>
      </c>
      <c r="AA834" s="60" t="str">
        <f aca="true" t="shared" si="152" ref="AA834:AA897">CONCATENATE(T834," ",U834)</f>
        <v> </v>
      </c>
    </row>
    <row r="835" spans="5:27" ht="15">
      <c r="E835" s="52" t="str">
        <f t="shared" si="143"/>
        <v> </v>
      </c>
      <c r="F835" s="53" t="str">
        <f t="shared" si="144"/>
        <v> </v>
      </c>
      <c r="G835" s="54" t="str">
        <f t="shared" si="145"/>
        <v> </v>
      </c>
      <c r="H835" s="55" t="str">
        <f t="shared" si="146"/>
        <v> </v>
      </c>
      <c r="I835" s="56" t="str">
        <f t="shared" si="147"/>
        <v> </v>
      </c>
      <c r="J835" s="56" t="str">
        <f t="shared" si="148"/>
        <v> </v>
      </c>
      <c r="K835" s="55" t="str">
        <f t="shared" si="149"/>
        <v> </v>
      </c>
      <c r="V835" s="3">
        <f t="shared" si="150"/>
      </c>
      <c r="W835" s="3">
        <f t="shared" si="150"/>
      </c>
      <c r="Z835" s="3">
        <f t="shared" si="151"/>
      </c>
      <c r="AA835" s="60" t="str">
        <f t="shared" si="152"/>
        <v> </v>
      </c>
    </row>
    <row r="836" spans="5:27" ht="15">
      <c r="E836" s="52" t="str">
        <f t="shared" si="143"/>
        <v> </v>
      </c>
      <c r="F836" s="53" t="str">
        <f t="shared" si="144"/>
        <v> </v>
      </c>
      <c r="G836" s="54" t="str">
        <f t="shared" si="145"/>
        <v> </v>
      </c>
      <c r="H836" s="55" t="str">
        <f t="shared" si="146"/>
        <v> </v>
      </c>
      <c r="I836" s="56" t="str">
        <f t="shared" si="147"/>
        <v> </v>
      </c>
      <c r="J836" s="56" t="str">
        <f t="shared" si="148"/>
        <v> </v>
      </c>
      <c r="K836" s="55" t="str">
        <f t="shared" si="149"/>
        <v> </v>
      </c>
      <c r="V836" s="3">
        <f t="shared" si="150"/>
      </c>
      <c r="W836" s="3">
        <f t="shared" si="150"/>
      </c>
      <c r="Z836" s="3">
        <f t="shared" si="151"/>
      </c>
      <c r="AA836" s="60" t="str">
        <f t="shared" si="152"/>
        <v> </v>
      </c>
    </row>
    <row r="837" spans="5:27" ht="15">
      <c r="E837" s="52" t="str">
        <f t="shared" si="143"/>
        <v> </v>
      </c>
      <c r="F837" s="53" t="str">
        <f t="shared" si="144"/>
        <v> </v>
      </c>
      <c r="G837" s="54" t="str">
        <f t="shared" si="145"/>
        <v> </v>
      </c>
      <c r="H837" s="55" t="str">
        <f t="shared" si="146"/>
        <v> </v>
      </c>
      <c r="I837" s="56" t="str">
        <f t="shared" si="147"/>
        <v> </v>
      </c>
      <c r="J837" s="56" t="str">
        <f t="shared" si="148"/>
        <v> </v>
      </c>
      <c r="K837" s="55" t="str">
        <f t="shared" si="149"/>
        <v> </v>
      </c>
      <c r="V837" s="3">
        <f t="shared" si="150"/>
      </c>
      <c r="W837" s="3">
        <f t="shared" si="150"/>
      </c>
      <c r="Z837" s="3">
        <f t="shared" si="151"/>
      </c>
      <c r="AA837" s="60" t="str">
        <f t="shared" si="152"/>
        <v> </v>
      </c>
    </row>
    <row r="838" spans="5:27" ht="15">
      <c r="E838" s="52" t="str">
        <f t="shared" si="143"/>
        <v> </v>
      </c>
      <c r="F838" s="53" t="str">
        <f t="shared" si="144"/>
        <v> </v>
      </c>
      <c r="G838" s="54" t="str">
        <f t="shared" si="145"/>
        <v> </v>
      </c>
      <c r="H838" s="55" t="str">
        <f t="shared" si="146"/>
        <v> </v>
      </c>
      <c r="I838" s="56" t="str">
        <f t="shared" si="147"/>
        <v> </v>
      </c>
      <c r="J838" s="56" t="str">
        <f t="shared" si="148"/>
        <v> </v>
      </c>
      <c r="K838" s="55" t="str">
        <f t="shared" si="149"/>
        <v> </v>
      </c>
      <c r="V838" s="3">
        <f t="shared" si="150"/>
      </c>
      <c r="W838" s="3">
        <f t="shared" si="150"/>
      </c>
      <c r="Z838" s="3">
        <f t="shared" si="151"/>
      </c>
      <c r="AA838" s="60" t="str">
        <f t="shared" si="152"/>
        <v> </v>
      </c>
    </row>
    <row r="839" spans="5:27" ht="15">
      <c r="E839" s="52" t="str">
        <f t="shared" si="143"/>
        <v> </v>
      </c>
      <c r="F839" s="53" t="str">
        <f t="shared" si="144"/>
        <v> </v>
      </c>
      <c r="G839" s="54" t="str">
        <f t="shared" si="145"/>
        <v> </v>
      </c>
      <c r="H839" s="55" t="str">
        <f t="shared" si="146"/>
        <v> </v>
      </c>
      <c r="I839" s="56" t="str">
        <f t="shared" si="147"/>
        <v> </v>
      </c>
      <c r="J839" s="56" t="str">
        <f t="shared" si="148"/>
        <v> </v>
      </c>
      <c r="K839" s="55" t="str">
        <f t="shared" si="149"/>
        <v> </v>
      </c>
      <c r="V839" s="3">
        <f t="shared" si="150"/>
      </c>
      <c r="W839" s="3">
        <f t="shared" si="150"/>
      </c>
      <c r="Z839" s="3">
        <f t="shared" si="151"/>
      </c>
      <c r="AA839" s="60" t="str">
        <f t="shared" si="152"/>
        <v> </v>
      </c>
    </row>
    <row r="840" spans="5:27" ht="15">
      <c r="E840" s="52" t="str">
        <f t="shared" si="143"/>
        <v> </v>
      </c>
      <c r="F840" s="53" t="str">
        <f t="shared" si="144"/>
        <v> </v>
      </c>
      <c r="G840" s="54" t="str">
        <f t="shared" si="145"/>
        <v> </v>
      </c>
      <c r="H840" s="55" t="str">
        <f t="shared" si="146"/>
        <v> </v>
      </c>
      <c r="I840" s="56" t="str">
        <f t="shared" si="147"/>
        <v> </v>
      </c>
      <c r="J840" s="56" t="str">
        <f t="shared" si="148"/>
        <v> </v>
      </c>
      <c r="K840" s="55" t="str">
        <f t="shared" si="149"/>
        <v> </v>
      </c>
      <c r="V840" s="3">
        <f t="shared" si="150"/>
      </c>
      <c r="W840" s="3">
        <f t="shared" si="150"/>
      </c>
      <c r="Z840" s="3">
        <f t="shared" si="151"/>
      </c>
      <c r="AA840" s="60" t="str">
        <f t="shared" si="152"/>
        <v> </v>
      </c>
    </row>
    <row r="841" spans="5:27" ht="15">
      <c r="E841" s="52" t="str">
        <f t="shared" si="143"/>
        <v> </v>
      </c>
      <c r="F841" s="53" t="str">
        <f t="shared" si="144"/>
        <v> </v>
      </c>
      <c r="G841" s="54" t="str">
        <f t="shared" si="145"/>
        <v> </v>
      </c>
      <c r="H841" s="55" t="str">
        <f t="shared" si="146"/>
        <v> </v>
      </c>
      <c r="I841" s="56" t="str">
        <f t="shared" si="147"/>
        <v> </v>
      </c>
      <c r="J841" s="56" t="str">
        <f t="shared" si="148"/>
        <v> </v>
      </c>
      <c r="K841" s="55" t="str">
        <f t="shared" si="149"/>
        <v> </v>
      </c>
      <c r="V841" s="3">
        <f t="shared" si="150"/>
      </c>
      <c r="W841" s="3">
        <f t="shared" si="150"/>
      </c>
      <c r="Z841" s="3">
        <f t="shared" si="151"/>
      </c>
      <c r="AA841" s="60" t="str">
        <f t="shared" si="152"/>
        <v> </v>
      </c>
    </row>
    <row r="842" spans="5:27" ht="15">
      <c r="E842" s="52" t="str">
        <f t="shared" si="143"/>
        <v> </v>
      </c>
      <c r="F842" s="53" t="str">
        <f t="shared" si="144"/>
        <v> </v>
      </c>
      <c r="G842" s="54" t="str">
        <f t="shared" si="145"/>
        <v> </v>
      </c>
      <c r="H842" s="55" t="str">
        <f t="shared" si="146"/>
        <v> </v>
      </c>
      <c r="I842" s="56" t="str">
        <f t="shared" si="147"/>
        <v> </v>
      </c>
      <c r="J842" s="56" t="str">
        <f t="shared" si="148"/>
        <v> </v>
      </c>
      <c r="K842" s="55" t="str">
        <f t="shared" si="149"/>
        <v> </v>
      </c>
      <c r="V842" s="3">
        <f t="shared" si="150"/>
      </c>
      <c r="W842" s="3">
        <f t="shared" si="150"/>
      </c>
      <c r="Z842" s="3">
        <f t="shared" si="151"/>
      </c>
      <c r="AA842" s="60" t="str">
        <f t="shared" si="152"/>
        <v> </v>
      </c>
    </row>
    <row r="843" spans="5:27" ht="15">
      <c r="E843" s="52" t="str">
        <f t="shared" si="143"/>
        <v> </v>
      </c>
      <c r="F843" s="53" t="str">
        <f t="shared" si="144"/>
        <v> </v>
      </c>
      <c r="G843" s="54" t="str">
        <f t="shared" si="145"/>
        <v> </v>
      </c>
      <c r="H843" s="55" t="str">
        <f t="shared" si="146"/>
        <v> </v>
      </c>
      <c r="I843" s="56" t="str">
        <f t="shared" si="147"/>
        <v> </v>
      </c>
      <c r="J843" s="56" t="str">
        <f t="shared" si="148"/>
        <v> </v>
      </c>
      <c r="K843" s="55" t="str">
        <f t="shared" si="149"/>
        <v> </v>
      </c>
      <c r="V843" s="3">
        <f t="shared" si="150"/>
      </c>
      <c r="W843" s="3">
        <f t="shared" si="150"/>
      </c>
      <c r="Z843" s="3">
        <f t="shared" si="151"/>
      </c>
      <c r="AA843" s="60" t="str">
        <f t="shared" si="152"/>
        <v> </v>
      </c>
    </row>
    <row r="844" spans="5:27" ht="15">
      <c r="E844" s="52" t="str">
        <f t="shared" si="143"/>
        <v> </v>
      </c>
      <c r="F844" s="53" t="str">
        <f t="shared" si="144"/>
        <v> </v>
      </c>
      <c r="G844" s="54" t="str">
        <f t="shared" si="145"/>
        <v> </v>
      </c>
      <c r="H844" s="55" t="str">
        <f t="shared" si="146"/>
        <v> </v>
      </c>
      <c r="I844" s="56" t="str">
        <f t="shared" si="147"/>
        <v> </v>
      </c>
      <c r="J844" s="56" t="str">
        <f t="shared" si="148"/>
        <v> </v>
      </c>
      <c r="K844" s="55" t="str">
        <f t="shared" si="149"/>
        <v> </v>
      </c>
      <c r="V844" s="3">
        <f t="shared" si="150"/>
      </c>
      <c r="W844" s="3">
        <f t="shared" si="150"/>
      </c>
      <c r="Z844" s="3">
        <f t="shared" si="151"/>
      </c>
      <c r="AA844" s="60" t="str">
        <f t="shared" si="152"/>
        <v> </v>
      </c>
    </row>
    <row r="845" spans="5:27" ht="15">
      <c r="E845" s="52" t="str">
        <f t="shared" si="143"/>
        <v> </v>
      </c>
      <c r="F845" s="53" t="str">
        <f t="shared" si="144"/>
        <v> </v>
      </c>
      <c r="G845" s="54" t="str">
        <f t="shared" si="145"/>
        <v> </v>
      </c>
      <c r="H845" s="55" t="str">
        <f t="shared" si="146"/>
        <v> </v>
      </c>
      <c r="I845" s="56" t="str">
        <f t="shared" si="147"/>
        <v> </v>
      </c>
      <c r="J845" s="56" t="str">
        <f t="shared" si="148"/>
        <v> </v>
      </c>
      <c r="K845" s="55" t="str">
        <f t="shared" si="149"/>
        <v> </v>
      </c>
      <c r="V845" s="3">
        <f t="shared" si="150"/>
      </c>
      <c r="W845" s="3">
        <f t="shared" si="150"/>
      </c>
      <c r="Z845" s="3">
        <f t="shared" si="151"/>
      </c>
      <c r="AA845" s="60" t="str">
        <f t="shared" si="152"/>
        <v> </v>
      </c>
    </row>
    <row r="846" spans="5:27" ht="15">
      <c r="E846" s="52" t="str">
        <f t="shared" si="143"/>
        <v> </v>
      </c>
      <c r="F846" s="53" t="str">
        <f t="shared" si="144"/>
        <v> </v>
      </c>
      <c r="G846" s="54" t="str">
        <f t="shared" si="145"/>
        <v> </v>
      </c>
      <c r="H846" s="55" t="str">
        <f t="shared" si="146"/>
        <v> </v>
      </c>
      <c r="I846" s="56" t="str">
        <f t="shared" si="147"/>
        <v> </v>
      </c>
      <c r="J846" s="56" t="str">
        <f t="shared" si="148"/>
        <v> </v>
      </c>
      <c r="K846" s="55" t="str">
        <f t="shared" si="149"/>
        <v> </v>
      </c>
      <c r="V846" s="3">
        <f t="shared" si="150"/>
      </c>
      <c r="W846" s="3">
        <f t="shared" si="150"/>
      </c>
      <c r="Z846" s="3">
        <f t="shared" si="151"/>
      </c>
      <c r="AA846" s="60" t="str">
        <f t="shared" si="152"/>
        <v> </v>
      </c>
    </row>
    <row r="847" spans="5:27" ht="15">
      <c r="E847" s="52" t="str">
        <f t="shared" si="143"/>
        <v> </v>
      </c>
      <c r="F847" s="53" t="str">
        <f t="shared" si="144"/>
        <v> </v>
      </c>
      <c r="G847" s="54" t="str">
        <f t="shared" si="145"/>
        <v> </v>
      </c>
      <c r="H847" s="55" t="str">
        <f t="shared" si="146"/>
        <v> </v>
      </c>
      <c r="I847" s="56" t="str">
        <f t="shared" si="147"/>
        <v> </v>
      </c>
      <c r="J847" s="56" t="str">
        <f t="shared" si="148"/>
        <v> </v>
      </c>
      <c r="K847" s="55" t="str">
        <f t="shared" si="149"/>
        <v> </v>
      </c>
      <c r="V847" s="3">
        <f t="shared" si="150"/>
      </c>
      <c r="W847" s="3">
        <f t="shared" si="150"/>
      </c>
      <c r="Z847" s="3">
        <f t="shared" si="151"/>
      </c>
      <c r="AA847" s="60" t="str">
        <f t="shared" si="152"/>
        <v> </v>
      </c>
    </row>
    <row r="848" spans="5:27" ht="15">
      <c r="E848" s="52" t="str">
        <f t="shared" si="143"/>
        <v> </v>
      </c>
      <c r="F848" s="53" t="str">
        <f t="shared" si="144"/>
        <v> </v>
      </c>
      <c r="G848" s="54" t="str">
        <f t="shared" si="145"/>
        <v> </v>
      </c>
      <c r="H848" s="55" t="str">
        <f t="shared" si="146"/>
        <v> </v>
      </c>
      <c r="I848" s="56" t="str">
        <f t="shared" si="147"/>
        <v> </v>
      </c>
      <c r="J848" s="56" t="str">
        <f t="shared" si="148"/>
        <v> </v>
      </c>
      <c r="K848" s="55" t="str">
        <f t="shared" si="149"/>
        <v> </v>
      </c>
      <c r="V848" s="3">
        <f t="shared" si="150"/>
      </c>
      <c r="W848" s="3">
        <f t="shared" si="150"/>
      </c>
      <c r="Z848" s="3">
        <f t="shared" si="151"/>
      </c>
      <c r="AA848" s="60" t="str">
        <f t="shared" si="152"/>
        <v> </v>
      </c>
    </row>
    <row r="849" spans="5:27" ht="15">
      <c r="E849" s="52" t="str">
        <f t="shared" si="143"/>
        <v> </v>
      </c>
      <c r="F849" s="53" t="str">
        <f t="shared" si="144"/>
        <v> </v>
      </c>
      <c r="G849" s="54" t="str">
        <f t="shared" si="145"/>
        <v> </v>
      </c>
      <c r="H849" s="55" t="str">
        <f t="shared" si="146"/>
        <v> </v>
      </c>
      <c r="I849" s="56" t="str">
        <f t="shared" si="147"/>
        <v> </v>
      </c>
      <c r="J849" s="56" t="str">
        <f t="shared" si="148"/>
        <v> </v>
      </c>
      <c r="K849" s="55" t="str">
        <f t="shared" si="149"/>
        <v> </v>
      </c>
      <c r="V849" s="3">
        <f t="shared" si="150"/>
      </c>
      <c r="W849" s="3">
        <f t="shared" si="150"/>
      </c>
      <c r="Z849" s="3">
        <f t="shared" si="151"/>
      </c>
      <c r="AA849" s="60" t="str">
        <f t="shared" si="152"/>
        <v> </v>
      </c>
    </row>
    <row r="850" spans="5:27" ht="15">
      <c r="E850" s="52" t="str">
        <f t="shared" si="143"/>
        <v> </v>
      </c>
      <c r="F850" s="53" t="str">
        <f t="shared" si="144"/>
        <v> </v>
      </c>
      <c r="G850" s="54" t="str">
        <f t="shared" si="145"/>
        <v> </v>
      </c>
      <c r="H850" s="55" t="str">
        <f t="shared" si="146"/>
        <v> </v>
      </c>
      <c r="I850" s="56" t="str">
        <f t="shared" si="147"/>
        <v> </v>
      </c>
      <c r="J850" s="56" t="str">
        <f t="shared" si="148"/>
        <v> </v>
      </c>
      <c r="K850" s="55" t="str">
        <f t="shared" si="149"/>
        <v> </v>
      </c>
      <c r="V850" s="3">
        <f t="shared" si="150"/>
      </c>
      <c r="W850" s="3">
        <f t="shared" si="150"/>
      </c>
      <c r="Z850" s="3">
        <f t="shared" si="151"/>
      </c>
      <c r="AA850" s="60" t="str">
        <f t="shared" si="152"/>
        <v> </v>
      </c>
    </row>
    <row r="851" spans="5:27" ht="15">
      <c r="E851" s="52" t="str">
        <f t="shared" si="143"/>
        <v> </v>
      </c>
      <c r="F851" s="53" t="str">
        <f t="shared" si="144"/>
        <v> </v>
      </c>
      <c r="G851" s="54" t="str">
        <f t="shared" si="145"/>
        <v> </v>
      </c>
      <c r="H851" s="55" t="str">
        <f t="shared" si="146"/>
        <v> </v>
      </c>
      <c r="I851" s="56" t="str">
        <f t="shared" si="147"/>
        <v> </v>
      </c>
      <c r="J851" s="56" t="str">
        <f t="shared" si="148"/>
        <v> </v>
      </c>
      <c r="K851" s="55" t="str">
        <f t="shared" si="149"/>
        <v> </v>
      </c>
      <c r="V851" s="3">
        <f t="shared" si="150"/>
      </c>
      <c r="W851" s="3">
        <f t="shared" si="150"/>
      </c>
      <c r="Z851" s="3">
        <f t="shared" si="151"/>
      </c>
      <c r="AA851" s="60" t="str">
        <f t="shared" si="152"/>
        <v> </v>
      </c>
    </row>
    <row r="852" spans="5:27" ht="15">
      <c r="E852" s="52" t="str">
        <f t="shared" si="143"/>
        <v> </v>
      </c>
      <c r="F852" s="53" t="str">
        <f t="shared" si="144"/>
        <v> </v>
      </c>
      <c r="G852" s="54" t="str">
        <f t="shared" si="145"/>
        <v> </v>
      </c>
      <c r="H852" s="55" t="str">
        <f t="shared" si="146"/>
        <v> </v>
      </c>
      <c r="I852" s="56" t="str">
        <f t="shared" si="147"/>
        <v> </v>
      </c>
      <c r="J852" s="56" t="str">
        <f t="shared" si="148"/>
        <v> </v>
      </c>
      <c r="K852" s="55" t="str">
        <f t="shared" si="149"/>
        <v> </v>
      </c>
      <c r="V852" s="3">
        <f t="shared" si="150"/>
      </c>
      <c r="W852" s="3">
        <f t="shared" si="150"/>
      </c>
      <c r="Z852" s="3">
        <f t="shared" si="151"/>
      </c>
      <c r="AA852" s="60" t="str">
        <f t="shared" si="152"/>
        <v> </v>
      </c>
    </row>
    <row r="853" spans="5:27" ht="15">
      <c r="E853" s="52" t="str">
        <f t="shared" si="143"/>
        <v> </v>
      </c>
      <c r="F853" s="53" t="str">
        <f t="shared" si="144"/>
        <v> </v>
      </c>
      <c r="G853" s="54" t="str">
        <f t="shared" si="145"/>
        <v> </v>
      </c>
      <c r="H853" s="55" t="str">
        <f t="shared" si="146"/>
        <v> </v>
      </c>
      <c r="I853" s="56" t="str">
        <f t="shared" si="147"/>
        <v> </v>
      </c>
      <c r="J853" s="56" t="str">
        <f t="shared" si="148"/>
        <v> </v>
      </c>
      <c r="K853" s="55" t="str">
        <f t="shared" si="149"/>
        <v> </v>
      </c>
      <c r="V853" s="3">
        <f t="shared" si="150"/>
      </c>
      <c r="W853" s="3">
        <f t="shared" si="150"/>
      </c>
      <c r="Z853" s="3">
        <f t="shared" si="151"/>
      </c>
      <c r="AA853" s="60" t="str">
        <f t="shared" si="152"/>
        <v> </v>
      </c>
    </row>
    <row r="854" spans="5:27" ht="15">
      <c r="E854" s="52" t="str">
        <f t="shared" si="143"/>
        <v> </v>
      </c>
      <c r="F854" s="53" t="str">
        <f t="shared" si="144"/>
        <v> </v>
      </c>
      <c r="G854" s="54" t="str">
        <f t="shared" si="145"/>
        <v> </v>
      </c>
      <c r="H854" s="55" t="str">
        <f t="shared" si="146"/>
        <v> </v>
      </c>
      <c r="I854" s="56" t="str">
        <f t="shared" si="147"/>
        <v> </v>
      </c>
      <c r="J854" s="56" t="str">
        <f t="shared" si="148"/>
        <v> </v>
      </c>
      <c r="K854" s="55" t="str">
        <f t="shared" si="149"/>
        <v> </v>
      </c>
      <c r="V854" s="3">
        <f t="shared" si="150"/>
      </c>
      <c r="W854" s="3">
        <f t="shared" si="150"/>
      </c>
      <c r="Z854" s="3">
        <f t="shared" si="151"/>
      </c>
      <c r="AA854" s="60" t="str">
        <f t="shared" si="152"/>
        <v> </v>
      </c>
    </row>
    <row r="855" spans="5:27" ht="15">
      <c r="E855" s="52" t="str">
        <f t="shared" si="143"/>
        <v> </v>
      </c>
      <c r="F855" s="53" t="str">
        <f t="shared" si="144"/>
        <v> </v>
      </c>
      <c r="G855" s="54" t="str">
        <f t="shared" si="145"/>
        <v> </v>
      </c>
      <c r="H855" s="55" t="str">
        <f t="shared" si="146"/>
        <v> </v>
      </c>
      <c r="I855" s="56" t="str">
        <f t="shared" si="147"/>
        <v> </v>
      </c>
      <c r="J855" s="56" t="str">
        <f t="shared" si="148"/>
        <v> </v>
      </c>
      <c r="K855" s="55" t="str">
        <f t="shared" si="149"/>
        <v> </v>
      </c>
      <c r="V855" s="3">
        <f t="shared" si="150"/>
      </c>
      <c r="W855" s="3">
        <f t="shared" si="150"/>
      </c>
      <c r="Z855" s="3">
        <f t="shared" si="151"/>
      </c>
      <c r="AA855" s="60" t="str">
        <f t="shared" si="152"/>
        <v> </v>
      </c>
    </row>
    <row r="856" spans="5:27" ht="15">
      <c r="E856" s="52" t="str">
        <f t="shared" si="143"/>
        <v> </v>
      </c>
      <c r="F856" s="53" t="str">
        <f t="shared" si="144"/>
        <v> </v>
      </c>
      <c r="G856" s="54" t="str">
        <f t="shared" si="145"/>
        <v> </v>
      </c>
      <c r="H856" s="55" t="str">
        <f t="shared" si="146"/>
        <v> </v>
      </c>
      <c r="I856" s="56" t="str">
        <f t="shared" si="147"/>
        <v> </v>
      </c>
      <c r="J856" s="56" t="str">
        <f t="shared" si="148"/>
        <v> </v>
      </c>
      <c r="K856" s="55" t="str">
        <f t="shared" si="149"/>
        <v> </v>
      </c>
      <c r="V856" s="3">
        <f t="shared" si="150"/>
      </c>
      <c r="W856" s="3">
        <f t="shared" si="150"/>
      </c>
      <c r="Z856" s="3">
        <f t="shared" si="151"/>
      </c>
      <c r="AA856" s="60" t="str">
        <f t="shared" si="152"/>
        <v> </v>
      </c>
    </row>
    <row r="857" spans="5:27" ht="15">
      <c r="E857" s="52" t="str">
        <f t="shared" si="143"/>
        <v> </v>
      </c>
      <c r="F857" s="53" t="str">
        <f t="shared" si="144"/>
        <v> </v>
      </c>
      <c r="G857" s="54" t="str">
        <f t="shared" si="145"/>
        <v> </v>
      </c>
      <c r="H857" s="55" t="str">
        <f t="shared" si="146"/>
        <v> </v>
      </c>
      <c r="I857" s="56" t="str">
        <f t="shared" si="147"/>
        <v> </v>
      </c>
      <c r="J857" s="56" t="str">
        <f t="shared" si="148"/>
        <v> </v>
      </c>
      <c r="K857" s="55" t="str">
        <f t="shared" si="149"/>
        <v> </v>
      </c>
      <c r="V857" s="3">
        <f t="shared" si="150"/>
      </c>
      <c r="W857" s="3">
        <f t="shared" si="150"/>
      </c>
      <c r="Z857" s="3">
        <f t="shared" si="151"/>
      </c>
      <c r="AA857" s="60" t="str">
        <f t="shared" si="152"/>
        <v> </v>
      </c>
    </row>
    <row r="858" spans="5:27" ht="15">
      <c r="E858" s="52" t="str">
        <f t="shared" si="143"/>
        <v> </v>
      </c>
      <c r="F858" s="53" t="str">
        <f t="shared" si="144"/>
        <v> </v>
      </c>
      <c r="G858" s="54" t="str">
        <f t="shared" si="145"/>
        <v> </v>
      </c>
      <c r="H858" s="55" t="str">
        <f t="shared" si="146"/>
        <v> </v>
      </c>
      <c r="I858" s="56" t="str">
        <f t="shared" si="147"/>
        <v> </v>
      </c>
      <c r="J858" s="56" t="str">
        <f t="shared" si="148"/>
        <v> </v>
      </c>
      <c r="K858" s="55" t="str">
        <f t="shared" si="149"/>
        <v> </v>
      </c>
      <c r="V858" s="3">
        <f t="shared" si="150"/>
      </c>
      <c r="W858" s="3">
        <f t="shared" si="150"/>
      </c>
      <c r="Z858" s="3">
        <f t="shared" si="151"/>
      </c>
      <c r="AA858" s="60" t="str">
        <f t="shared" si="152"/>
        <v> </v>
      </c>
    </row>
    <row r="859" spans="5:27" ht="15">
      <c r="E859" s="52" t="str">
        <f t="shared" si="143"/>
        <v> </v>
      </c>
      <c r="F859" s="53" t="str">
        <f t="shared" si="144"/>
        <v> </v>
      </c>
      <c r="G859" s="54" t="str">
        <f t="shared" si="145"/>
        <v> </v>
      </c>
      <c r="H859" s="55" t="str">
        <f t="shared" si="146"/>
        <v> </v>
      </c>
      <c r="I859" s="56" t="str">
        <f t="shared" si="147"/>
        <v> </v>
      </c>
      <c r="J859" s="56" t="str">
        <f t="shared" si="148"/>
        <v> </v>
      </c>
      <c r="K859" s="55" t="str">
        <f t="shared" si="149"/>
        <v> </v>
      </c>
      <c r="V859" s="3">
        <f t="shared" si="150"/>
      </c>
      <c r="W859" s="3">
        <f t="shared" si="150"/>
      </c>
      <c r="Z859" s="3">
        <f t="shared" si="151"/>
      </c>
      <c r="AA859" s="60" t="str">
        <f t="shared" si="152"/>
        <v> </v>
      </c>
    </row>
    <row r="860" spans="5:27" ht="15">
      <c r="E860" s="52" t="str">
        <f t="shared" si="143"/>
        <v> </v>
      </c>
      <c r="F860" s="53" t="str">
        <f t="shared" si="144"/>
        <v> </v>
      </c>
      <c r="G860" s="54" t="str">
        <f t="shared" si="145"/>
        <v> </v>
      </c>
      <c r="H860" s="55" t="str">
        <f t="shared" si="146"/>
        <v> </v>
      </c>
      <c r="I860" s="56" t="str">
        <f t="shared" si="147"/>
        <v> </v>
      </c>
      <c r="J860" s="56" t="str">
        <f t="shared" si="148"/>
        <v> </v>
      </c>
      <c r="K860" s="55" t="str">
        <f t="shared" si="149"/>
        <v> </v>
      </c>
      <c r="V860" s="3">
        <f t="shared" si="150"/>
      </c>
      <c r="W860" s="3">
        <f t="shared" si="150"/>
      </c>
      <c r="Z860" s="3">
        <f t="shared" si="151"/>
      </c>
      <c r="AA860" s="60" t="str">
        <f t="shared" si="152"/>
        <v> </v>
      </c>
    </row>
    <row r="861" spans="5:27" ht="15">
      <c r="E861" s="52" t="str">
        <f t="shared" si="143"/>
        <v> </v>
      </c>
      <c r="F861" s="53" t="str">
        <f t="shared" si="144"/>
        <v> </v>
      </c>
      <c r="G861" s="54" t="str">
        <f t="shared" si="145"/>
        <v> </v>
      </c>
      <c r="H861" s="55" t="str">
        <f t="shared" si="146"/>
        <v> </v>
      </c>
      <c r="I861" s="56" t="str">
        <f t="shared" si="147"/>
        <v> </v>
      </c>
      <c r="J861" s="56" t="str">
        <f t="shared" si="148"/>
        <v> </v>
      </c>
      <c r="K861" s="55" t="str">
        <f t="shared" si="149"/>
        <v> </v>
      </c>
      <c r="V861" s="3">
        <f t="shared" si="150"/>
      </c>
      <c r="W861" s="3">
        <f t="shared" si="150"/>
      </c>
      <c r="Z861" s="3">
        <f t="shared" si="151"/>
      </c>
      <c r="AA861" s="60" t="str">
        <f t="shared" si="152"/>
        <v> </v>
      </c>
    </row>
    <row r="862" spans="5:27" ht="15">
      <c r="E862" s="52" t="str">
        <f t="shared" si="143"/>
        <v> </v>
      </c>
      <c r="F862" s="53" t="str">
        <f t="shared" si="144"/>
        <v> </v>
      </c>
      <c r="G862" s="54" t="str">
        <f t="shared" si="145"/>
        <v> </v>
      </c>
      <c r="H862" s="55" t="str">
        <f t="shared" si="146"/>
        <v> </v>
      </c>
      <c r="I862" s="56" t="str">
        <f t="shared" si="147"/>
        <v> </v>
      </c>
      <c r="J862" s="56" t="str">
        <f t="shared" si="148"/>
        <v> </v>
      </c>
      <c r="K862" s="55" t="str">
        <f t="shared" si="149"/>
        <v> </v>
      </c>
      <c r="V862" s="3">
        <f t="shared" si="150"/>
      </c>
      <c r="W862" s="3">
        <f t="shared" si="150"/>
      </c>
      <c r="Z862" s="3">
        <f t="shared" si="151"/>
      </c>
      <c r="AA862" s="60" t="str">
        <f t="shared" si="152"/>
        <v> </v>
      </c>
    </row>
    <row r="863" spans="5:27" ht="15">
      <c r="E863" s="52" t="str">
        <f t="shared" si="143"/>
        <v> </v>
      </c>
      <c r="F863" s="53" t="str">
        <f t="shared" si="144"/>
        <v> </v>
      </c>
      <c r="G863" s="54" t="str">
        <f t="shared" si="145"/>
        <v> </v>
      </c>
      <c r="H863" s="55" t="str">
        <f t="shared" si="146"/>
        <v> </v>
      </c>
      <c r="I863" s="56" t="str">
        <f t="shared" si="147"/>
        <v> </v>
      </c>
      <c r="J863" s="56" t="str">
        <f t="shared" si="148"/>
        <v> </v>
      </c>
      <c r="K863" s="55" t="str">
        <f t="shared" si="149"/>
        <v> </v>
      </c>
      <c r="V863" s="3">
        <f t="shared" si="150"/>
      </c>
      <c r="W863" s="3">
        <f t="shared" si="150"/>
      </c>
      <c r="Z863" s="3">
        <f t="shared" si="151"/>
      </c>
      <c r="AA863" s="60" t="str">
        <f t="shared" si="152"/>
        <v> </v>
      </c>
    </row>
    <row r="864" spans="5:27" ht="15">
      <c r="E864" s="52" t="str">
        <f t="shared" si="143"/>
        <v> </v>
      </c>
      <c r="F864" s="53" t="str">
        <f t="shared" si="144"/>
        <v> </v>
      </c>
      <c r="G864" s="54" t="str">
        <f t="shared" si="145"/>
        <v> </v>
      </c>
      <c r="H864" s="55" t="str">
        <f t="shared" si="146"/>
        <v> </v>
      </c>
      <c r="I864" s="56" t="str">
        <f t="shared" si="147"/>
        <v> </v>
      </c>
      <c r="J864" s="56" t="str">
        <f t="shared" si="148"/>
        <v> </v>
      </c>
      <c r="K864" s="55" t="str">
        <f t="shared" si="149"/>
        <v> </v>
      </c>
      <c r="V864" s="3">
        <f t="shared" si="150"/>
      </c>
      <c r="W864" s="3">
        <f t="shared" si="150"/>
      </c>
      <c r="Z864" s="3">
        <f t="shared" si="151"/>
      </c>
      <c r="AA864" s="60" t="str">
        <f t="shared" si="152"/>
        <v> </v>
      </c>
    </row>
    <row r="865" spans="5:27" ht="15">
      <c r="E865" s="52" t="str">
        <f t="shared" si="143"/>
        <v> </v>
      </c>
      <c r="F865" s="53" t="str">
        <f t="shared" si="144"/>
        <v> </v>
      </c>
      <c r="G865" s="54" t="str">
        <f t="shared" si="145"/>
        <v> </v>
      </c>
      <c r="H865" s="55" t="str">
        <f t="shared" si="146"/>
        <v> </v>
      </c>
      <c r="I865" s="56" t="str">
        <f t="shared" si="147"/>
        <v> </v>
      </c>
      <c r="J865" s="56" t="str">
        <f t="shared" si="148"/>
        <v> </v>
      </c>
      <c r="K865" s="55" t="str">
        <f t="shared" si="149"/>
        <v> </v>
      </c>
      <c r="V865" s="3">
        <f t="shared" si="150"/>
      </c>
      <c r="W865" s="3">
        <f t="shared" si="150"/>
      </c>
      <c r="Z865" s="3">
        <f t="shared" si="151"/>
      </c>
      <c r="AA865" s="60" t="str">
        <f t="shared" si="152"/>
        <v> </v>
      </c>
    </row>
    <row r="866" spans="5:27" ht="15">
      <c r="E866" s="52" t="str">
        <f t="shared" si="143"/>
        <v> </v>
      </c>
      <c r="F866" s="53" t="str">
        <f t="shared" si="144"/>
        <v> </v>
      </c>
      <c r="G866" s="54" t="str">
        <f t="shared" si="145"/>
        <v> </v>
      </c>
      <c r="H866" s="55" t="str">
        <f t="shared" si="146"/>
        <v> </v>
      </c>
      <c r="I866" s="56" t="str">
        <f t="shared" si="147"/>
        <v> </v>
      </c>
      <c r="J866" s="56" t="str">
        <f t="shared" si="148"/>
        <v> </v>
      </c>
      <c r="K866" s="55" t="str">
        <f t="shared" si="149"/>
        <v> </v>
      </c>
      <c r="V866" s="3">
        <f t="shared" si="150"/>
      </c>
      <c r="W866" s="3">
        <f t="shared" si="150"/>
      </c>
      <c r="Z866" s="3">
        <f t="shared" si="151"/>
      </c>
      <c r="AA866" s="60" t="str">
        <f t="shared" si="152"/>
        <v> </v>
      </c>
    </row>
    <row r="867" spans="5:27" ht="15">
      <c r="E867" s="52" t="str">
        <f t="shared" si="143"/>
        <v> </v>
      </c>
      <c r="F867" s="53" t="str">
        <f t="shared" si="144"/>
        <v> </v>
      </c>
      <c r="G867" s="54" t="str">
        <f t="shared" si="145"/>
        <v> </v>
      </c>
      <c r="H867" s="55" t="str">
        <f t="shared" si="146"/>
        <v> </v>
      </c>
      <c r="I867" s="56" t="str">
        <f t="shared" si="147"/>
        <v> </v>
      </c>
      <c r="J867" s="56" t="str">
        <f t="shared" si="148"/>
        <v> </v>
      </c>
      <c r="K867" s="55" t="str">
        <f t="shared" si="149"/>
        <v> </v>
      </c>
      <c r="V867" s="3">
        <f t="shared" si="150"/>
      </c>
      <c r="W867" s="3">
        <f t="shared" si="150"/>
      </c>
      <c r="Z867" s="3">
        <f t="shared" si="151"/>
      </c>
      <c r="AA867" s="60" t="str">
        <f t="shared" si="152"/>
        <v> </v>
      </c>
    </row>
    <row r="868" spans="5:27" ht="15">
      <c r="E868" s="52" t="str">
        <f t="shared" si="143"/>
        <v> </v>
      </c>
      <c r="F868" s="53" t="str">
        <f t="shared" si="144"/>
        <v> </v>
      </c>
      <c r="G868" s="54" t="str">
        <f t="shared" si="145"/>
        <v> </v>
      </c>
      <c r="H868" s="55" t="str">
        <f t="shared" si="146"/>
        <v> </v>
      </c>
      <c r="I868" s="56" t="str">
        <f t="shared" si="147"/>
        <v> </v>
      </c>
      <c r="J868" s="56" t="str">
        <f t="shared" si="148"/>
        <v> </v>
      </c>
      <c r="K868" s="55" t="str">
        <f t="shared" si="149"/>
        <v> </v>
      </c>
      <c r="V868" s="3">
        <f t="shared" si="150"/>
      </c>
      <c r="W868" s="3">
        <f t="shared" si="150"/>
      </c>
      <c r="Z868" s="3">
        <f t="shared" si="151"/>
      </c>
      <c r="AA868" s="60" t="str">
        <f t="shared" si="152"/>
        <v> </v>
      </c>
    </row>
    <row r="869" spans="5:27" ht="15">
      <c r="E869" s="52" t="str">
        <f t="shared" si="143"/>
        <v> </v>
      </c>
      <c r="F869" s="53" t="str">
        <f t="shared" si="144"/>
        <v> </v>
      </c>
      <c r="G869" s="54" t="str">
        <f t="shared" si="145"/>
        <v> </v>
      </c>
      <c r="H869" s="55" t="str">
        <f t="shared" si="146"/>
        <v> </v>
      </c>
      <c r="I869" s="56" t="str">
        <f t="shared" si="147"/>
        <v> </v>
      </c>
      <c r="J869" s="56" t="str">
        <f t="shared" si="148"/>
        <v> </v>
      </c>
      <c r="K869" s="55" t="str">
        <f t="shared" si="149"/>
        <v> </v>
      </c>
      <c r="V869" s="3">
        <f t="shared" si="150"/>
      </c>
      <c r="W869" s="3">
        <f t="shared" si="150"/>
      </c>
      <c r="Z869" s="3">
        <f t="shared" si="151"/>
      </c>
      <c r="AA869" s="60" t="str">
        <f t="shared" si="152"/>
        <v> </v>
      </c>
    </row>
    <row r="870" spans="5:27" ht="15">
      <c r="E870" s="52" t="str">
        <f t="shared" si="143"/>
        <v> </v>
      </c>
      <c r="F870" s="53" t="str">
        <f t="shared" si="144"/>
        <v> </v>
      </c>
      <c r="G870" s="54" t="str">
        <f t="shared" si="145"/>
        <v> </v>
      </c>
      <c r="H870" s="55" t="str">
        <f t="shared" si="146"/>
        <v> </v>
      </c>
      <c r="I870" s="56" t="str">
        <f t="shared" si="147"/>
        <v> </v>
      </c>
      <c r="J870" s="56" t="str">
        <f t="shared" si="148"/>
        <v> </v>
      </c>
      <c r="K870" s="55" t="str">
        <f t="shared" si="149"/>
        <v> </v>
      </c>
      <c r="V870" s="3">
        <f t="shared" si="150"/>
      </c>
      <c r="W870" s="3">
        <f t="shared" si="150"/>
      </c>
      <c r="Z870" s="3">
        <f t="shared" si="151"/>
      </c>
      <c r="AA870" s="60" t="str">
        <f t="shared" si="152"/>
        <v> </v>
      </c>
    </row>
    <row r="871" spans="5:27" ht="15">
      <c r="E871" s="52" t="str">
        <f t="shared" si="143"/>
        <v> </v>
      </c>
      <c r="F871" s="53" t="str">
        <f t="shared" si="144"/>
        <v> </v>
      </c>
      <c r="G871" s="54" t="str">
        <f t="shared" si="145"/>
        <v> </v>
      </c>
      <c r="H871" s="55" t="str">
        <f t="shared" si="146"/>
        <v> </v>
      </c>
      <c r="I871" s="56" t="str">
        <f t="shared" si="147"/>
        <v> </v>
      </c>
      <c r="J871" s="56" t="str">
        <f t="shared" si="148"/>
        <v> </v>
      </c>
      <c r="K871" s="55" t="str">
        <f t="shared" si="149"/>
        <v> </v>
      </c>
      <c r="V871" s="3">
        <f t="shared" si="150"/>
      </c>
      <c r="W871" s="3">
        <f t="shared" si="150"/>
      </c>
      <c r="Z871" s="3">
        <f t="shared" si="151"/>
      </c>
      <c r="AA871" s="60" t="str">
        <f t="shared" si="152"/>
        <v> </v>
      </c>
    </row>
    <row r="872" spans="5:27" ht="15">
      <c r="E872" s="52" t="str">
        <f t="shared" si="143"/>
        <v> </v>
      </c>
      <c r="F872" s="53" t="str">
        <f t="shared" si="144"/>
        <v> </v>
      </c>
      <c r="G872" s="54" t="str">
        <f t="shared" si="145"/>
        <v> </v>
      </c>
      <c r="H872" s="55" t="str">
        <f t="shared" si="146"/>
        <v> </v>
      </c>
      <c r="I872" s="56" t="str">
        <f t="shared" si="147"/>
        <v> </v>
      </c>
      <c r="J872" s="56" t="str">
        <f t="shared" si="148"/>
        <v> </v>
      </c>
      <c r="K872" s="55" t="str">
        <f t="shared" si="149"/>
        <v> </v>
      </c>
      <c r="V872" s="3">
        <f t="shared" si="150"/>
      </c>
      <c r="W872" s="3">
        <f t="shared" si="150"/>
      </c>
      <c r="Z872" s="3">
        <f t="shared" si="151"/>
      </c>
      <c r="AA872" s="60" t="str">
        <f t="shared" si="152"/>
        <v> </v>
      </c>
    </row>
    <row r="873" spans="5:27" ht="15">
      <c r="E873" s="52" t="str">
        <f t="shared" si="143"/>
        <v> </v>
      </c>
      <c r="F873" s="53" t="str">
        <f t="shared" si="144"/>
        <v> </v>
      </c>
      <c r="G873" s="54" t="str">
        <f t="shared" si="145"/>
        <v> </v>
      </c>
      <c r="H873" s="55" t="str">
        <f t="shared" si="146"/>
        <v> </v>
      </c>
      <c r="I873" s="56" t="str">
        <f t="shared" si="147"/>
        <v> </v>
      </c>
      <c r="J873" s="56" t="str">
        <f t="shared" si="148"/>
        <v> </v>
      </c>
      <c r="K873" s="55" t="str">
        <f t="shared" si="149"/>
        <v> </v>
      </c>
      <c r="V873" s="3">
        <f t="shared" si="150"/>
      </c>
      <c r="W873" s="3">
        <f t="shared" si="150"/>
      </c>
      <c r="Z873" s="3">
        <f t="shared" si="151"/>
      </c>
      <c r="AA873" s="60" t="str">
        <f t="shared" si="152"/>
        <v> </v>
      </c>
    </row>
    <row r="874" spans="5:27" ht="15">
      <c r="E874" s="52" t="str">
        <f t="shared" si="143"/>
        <v> </v>
      </c>
      <c r="F874" s="53" t="str">
        <f t="shared" si="144"/>
        <v> </v>
      </c>
      <c r="G874" s="54" t="str">
        <f t="shared" si="145"/>
        <v> </v>
      </c>
      <c r="H874" s="55" t="str">
        <f t="shared" si="146"/>
        <v> </v>
      </c>
      <c r="I874" s="56" t="str">
        <f t="shared" si="147"/>
        <v> </v>
      </c>
      <c r="J874" s="56" t="str">
        <f t="shared" si="148"/>
        <v> </v>
      </c>
      <c r="K874" s="55" t="str">
        <f t="shared" si="149"/>
        <v> </v>
      </c>
      <c r="V874" s="3">
        <f t="shared" si="150"/>
      </c>
      <c r="W874" s="3">
        <f t="shared" si="150"/>
      </c>
      <c r="Z874" s="3">
        <f t="shared" si="151"/>
      </c>
      <c r="AA874" s="60" t="str">
        <f t="shared" si="152"/>
        <v> </v>
      </c>
    </row>
    <row r="875" spans="5:27" ht="15">
      <c r="E875" s="52" t="str">
        <f t="shared" si="143"/>
        <v> </v>
      </c>
      <c r="F875" s="53" t="str">
        <f t="shared" si="144"/>
        <v> </v>
      </c>
      <c r="G875" s="54" t="str">
        <f t="shared" si="145"/>
        <v> </v>
      </c>
      <c r="H875" s="55" t="str">
        <f t="shared" si="146"/>
        <v> </v>
      </c>
      <c r="I875" s="56" t="str">
        <f t="shared" si="147"/>
        <v> </v>
      </c>
      <c r="J875" s="56" t="str">
        <f t="shared" si="148"/>
        <v> </v>
      </c>
      <c r="K875" s="55" t="str">
        <f t="shared" si="149"/>
        <v> </v>
      </c>
      <c r="V875" s="3">
        <f t="shared" si="150"/>
      </c>
      <c r="W875" s="3">
        <f t="shared" si="150"/>
      </c>
      <c r="Z875" s="3">
        <f t="shared" si="151"/>
      </c>
      <c r="AA875" s="60" t="str">
        <f t="shared" si="152"/>
        <v> </v>
      </c>
    </row>
    <row r="876" spans="5:27" ht="15">
      <c r="E876" s="52" t="str">
        <f t="shared" si="143"/>
        <v> </v>
      </c>
      <c r="F876" s="53" t="str">
        <f t="shared" si="144"/>
        <v> </v>
      </c>
      <c r="G876" s="54" t="str">
        <f t="shared" si="145"/>
        <v> </v>
      </c>
      <c r="H876" s="55" t="str">
        <f t="shared" si="146"/>
        <v> </v>
      </c>
      <c r="I876" s="56" t="str">
        <f t="shared" si="147"/>
        <v> </v>
      </c>
      <c r="J876" s="56" t="str">
        <f t="shared" si="148"/>
        <v> </v>
      </c>
      <c r="K876" s="55" t="str">
        <f t="shared" si="149"/>
        <v> </v>
      </c>
      <c r="V876" s="3">
        <f t="shared" si="150"/>
      </c>
      <c r="W876" s="3">
        <f t="shared" si="150"/>
      </c>
      <c r="Z876" s="3">
        <f t="shared" si="151"/>
      </c>
      <c r="AA876" s="60" t="str">
        <f t="shared" si="152"/>
        <v> </v>
      </c>
    </row>
    <row r="877" spans="5:27" ht="15">
      <c r="E877" s="52" t="str">
        <f t="shared" si="143"/>
        <v> </v>
      </c>
      <c r="F877" s="53" t="str">
        <f t="shared" si="144"/>
        <v> </v>
      </c>
      <c r="G877" s="54" t="str">
        <f t="shared" si="145"/>
        <v> </v>
      </c>
      <c r="H877" s="55" t="str">
        <f t="shared" si="146"/>
        <v> </v>
      </c>
      <c r="I877" s="56" t="str">
        <f t="shared" si="147"/>
        <v> </v>
      </c>
      <c r="J877" s="56" t="str">
        <f t="shared" si="148"/>
        <v> </v>
      </c>
      <c r="K877" s="55" t="str">
        <f t="shared" si="149"/>
        <v> </v>
      </c>
      <c r="V877" s="3">
        <f t="shared" si="150"/>
      </c>
      <c r="W877" s="3">
        <f t="shared" si="150"/>
      </c>
      <c r="Z877" s="3">
        <f t="shared" si="151"/>
      </c>
      <c r="AA877" s="60" t="str">
        <f t="shared" si="152"/>
        <v> </v>
      </c>
    </row>
    <row r="878" spans="5:27" ht="15">
      <c r="E878" s="52" t="str">
        <f t="shared" si="143"/>
        <v> </v>
      </c>
      <c r="F878" s="53" t="str">
        <f t="shared" si="144"/>
        <v> </v>
      </c>
      <c r="G878" s="54" t="str">
        <f t="shared" si="145"/>
        <v> </v>
      </c>
      <c r="H878" s="55" t="str">
        <f t="shared" si="146"/>
        <v> </v>
      </c>
      <c r="I878" s="56" t="str">
        <f t="shared" si="147"/>
        <v> </v>
      </c>
      <c r="J878" s="56" t="str">
        <f t="shared" si="148"/>
        <v> </v>
      </c>
      <c r="K878" s="55" t="str">
        <f t="shared" si="149"/>
        <v> </v>
      </c>
      <c r="V878" s="3">
        <f t="shared" si="150"/>
      </c>
      <c r="W878" s="3">
        <f t="shared" si="150"/>
      </c>
      <c r="Z878" s="3">
        <f t="shared" si="151"/>
      </c>
      <c r="AA878" s="60" t="str">
        <f t="shared" si="152"/>
        <v> </v>
      </c>
    </row>
    <row r="879" spans="5:27" ht="15">
      <c r="E879" s="52" t="str">
        <f t="shared" si="143"/>
        <v> </v>
      </c>
      <c r="F879" s="53" t="str">
        <f t="shared" si="144"/>
        <v> </v>
      </c>
      <c r="G879" s="54" t="str">
        <f t="shared" si="145"/>
        <v> </v>
      </c>
      <c r="H879" s="55" t="str">
        <f t="shared" si="146"/>
        <v> </v>
      </c>
      <c r="I879" s="56" t="str">
        <f t="shared" si="147"/>
        <v> </v>
      </c>
      <c r="J879" s="56" t="str">
        <f t="shared" si="148"/>
        <v> </v>
      </c>
      <c r="K879" s="55" t="str">
        <f t="shared" si="149"/>
        <v> </v>
      </c>
      <c r="V879" s="3">
        <f t="shared" si="150"/>
      </c>
      <c r="W879" s="3">
        <f t="shared" si="150"/>
      </c>
      <c r="Z879" s="3">
        <f t="shared" si="151"/>
      </c>
      <c r="AA879" s="60" t="str">
        <f t="shared" si="152"/>
        <v> </v>
      </c>
    </row>
    <row r="880" spans="5:27" ht="15">
      <c r="E880" s="52" t="str">
        <f t="shared" si="143"/>
        <v> </v>
      </c>
      <c r="F880" s="53" t="str">
        <f t="shared" si="144"/>
        <v> </v>
      </c>
      <c r="G880" s="54" t="str">
        <f t="shared" si="145"/>
        <v> </v>
      </c>
      <c r="H880" s="55" t="str">
        <f t="shared" si="146"/>
        <v> </v>
      </c>
      <c r="I880" s="56" t="str">
        <f t="shared" si="147"/>
        <v> </v>
      </c>
      <c r="J880" s="56" t="str">
        <f t="shared" si="148"/>
        <v> </v>
      </c>
      <c r="K880" s="55" t="str">
        <f t="shared" si="149"/>
        <v> </v>
      </c>
      <c r="V880" s="3">
        <f t="shared" si="150"/>
      </c>
      <c r="W880" s="3">
        <f t="shared" si="150"/>
      </c>
      <c r="Z880" s="3">
        <f t="shared" si="151"/>
      </c>
      <c r="AA880" s="60" t="str">
        <f t="shared" si="152"/>
        <v> </v>
      </c>
    </row>
    <row r="881" spans="5:27" ht="15">
      <c r="E881" s="52" t="str">
        <f t="shared" si="143"/>
        <v> </v>
      </c>
      <c r="F881" s="53" t="str">
        <f t="shared" si="144"/>
        <v> </v>
      </c>
      <c r="G881" s="54" t="str">
        <f t="shared" si="145"/>
        <v> </v>
      </c>
      <c r="H881" s="55" t="str">
        <f t="shared" si="146"/>
        <v> </v>
      </c>
      <c r="I881" s="56" t="str">
        <f t="shared" si="147"/>
        <v> </v>
      </c>
      <c r="J881" s="56" t="str">
        <f t="shared" si="148"/>
        <v> </v>
      </c>
      <c r="K881" s="55" t="str">
        <f t="shared" si="149"/>
        <v> </v>
      </c>
      <c r="V881" s="3">
        <f t="shared" si="150"/>
      </c>
      <c r="W881" s="3">
        <f t="shared" si="150"/>
      </c>
      <c r="Z881" s="3">
        <f t="shared" si="151"/>
      </c>
      <c r="AA881" s="60" t="str">
        <f t="shared" si="152"/>
        <v> </v>
      </c>
    </row>
    <row r="882" spans="5:27" ht="15">
      <c r="E882" s="52" t="str">
        <f t="shared" si="143"/>
        <v> </v>
      </c>
      <c r="F882" s="53" t="str">
        <f t="shared" si="144"/>
        <v> </v>
      </c>
      <c r="G882" s="54" t="str">
        <f t="shared" si="145"/>
        <v> </v>
      </c>
      <c r="H882" s="55" t="str">
        <f t="shared" si="146"/>
        <v> </v>
      </c>
      <c r="I882" s="56" t="str">
        <f t="shared" si="147"/>
        <v> </v>
      </c>
      <c r="J882" s="56" t="str">
        <f t="shared" si="148"/>
        <v> </v>
      </c>
      <c r="K882" s="55" t="str">
        <f t="shared" si="149"/>
        <v> </v>
      </c>
      <c r="V882" s="3">
        <f t="shared" si="150"/>
      </c>
      <c r="W882" s="3">
        <f t="shared" si="150"/>
      </c>
      <c r="Z882" s="3">
        <f t="shared" si="151"/>
      </c>
      <c r="AA882" s="60" t="str">
        <f t="shared" si="152"/>
        <v> </v>
      </c>
    </row>
    <row r="883" spans="5:27" ht="15">
      <c r="E883" s="52" t="str">
        <f t="shared" si="143"/>
        <v> </v>
      </c>
      <c r="F883" s="53" t="str">
        <f t="shared" si="144"/>
        <v> </v>
      </c>
      <c r="G883" s="54" t="str">
        <f t="shared" si="145"/>
        <v> </v>
      </c>
      <c r="H883" s="55" t="str">
        <f t="shared" si="146"/>
        <v> </v>
      </c>
      <c r="I883" s="56" t="str">
        <f t="shared" si="147"/>
        <v> </v>
      </c>
      <c r="J883" s="56" t="str">
        <f t="shared" si="148"/>
        <v> </v>
      </c>
      <c r="K883" s="55" t="str">
        <f t="shared" si="149"/>
        <v> </v>
      </c>
      <c r="V883" s="3">
        <f t="shared" si="150"/>
      </c>
      <c r="W883" s="3">
        <f t="shared" si="150"/>
      </c>
      <c r="Z883" s="3">
        <f t="shared" si="151"/>
      </c>
      <c r="AA883" s="60" t="str">
        <f t="shared" si="152"/>
        <v> </v>
      </c>
    </row>
    <row r="884" spans="5:27" ht="15">
      <c r="E884" s="52" t="str">
        <f t="shared" si="143"/>
        <v> </v>
      </c>
      <c r="F884" s="53" t="str">
        <f t="shared" si="144"/>
        <v> </v>
      </c>
      <c r="G884" s="54" t="str">
        <f t="shared" si="145"/>
        <v> </v>
      </c>
      <c r="H884" s="55" t="str">
        <f t="shared" si="146"/>
        <v> </v>
      </c>
      <c r="I884" s="56" t="str">
        <f t="shared" si="147"/>
        <v> </v>
      </c>
      <c r="J884" s="56" t="str">
        <f t="shared" si="148"/>
        <v> </v>
      </c>
      <c r="K884" s="55" t="str">
        <f t="shared" si="149"/>
        <v> </v>
      </c>
      <c r="V884" s="3">
        <f t="shared" si="150"/>
      </c>
      <c r="W884" s="3">
        <f t="shared" si="150"/>
      </c>
      <c r="Z884" s="3">
        <f t="shared" si="151"/>
      </c>
      <c r="AA884" s="60" t="str">
        <f t="shared" si="152"/>
        <v> </v>
      </c>
    </row>
    <row r="885" spans="5:27" ht="15">
      <c r="E885" s="52" t="str">
        <f t="shared" si="143"/>
        <v> </v>
      </c>
      <c r="F885" s="53" t="str">
        <f t="shared" si="144"/>
        <v> </v>
      </c>
      <c r="G885" s="54" t="str">
        <f t="shared" si="145"/>
        <v> </v>
      </c>
      <c r="H885" s="55" t="str">
        <f t="shared" si="146"/>
        <v> </v>
      </c>
      <c r="I885" s="56" t="str">
        <f t="shared" si="147"/>
        <v> </v>
      </c>
      <c r="J885" s="56" t="str">
        <f t="shared" si="148"/>
        <v> </v>
      </c>
      <c r="K885" s="55" t="str">
        <f t="shared" si="149"/>
        <v> </v>
      </c>
      <c r="V885" s="3">
        <f t="shared" si="150"/>
      </c>
      <c r="W885" s="3">
        <f t="shared" si="150"/>
      </c>
      <c r="Z885" s="3">
        <f t="shared" si="151"/>
      </c>
      <c r="AA885" s="60" t="str">
        <f t="shared" si="152"/>
        <v> </v>
      </c>
    </row>
    <row r="886" spans="5:27" ht="15">
      <c r="E886" s="52" t="str">
        <f t="shared" si="143"/>
        <v> </v>
      </c>
      <c r="F886" s="53" t="str">
        <f t="shared" si="144"/>
        <v> </v>
      </c>
      <c r="G886" s="54" t="str">
        <f t="shared" si="145"/>
        <v> </v>
      </c>
      <c r="H886" s="55" t="str">
        <f t="shared" si="146"/>
        <v> </v>
      </c>
      <c r="I886" s="56" t="str">
        <f t="shared" si="147"/>
        <v> </v>
      </c>
      <c r="J886" s="56" t="str">
        <f t="shared" si="148"/>
        <v> </v>
      </c>
      <c r="K886" s="55" t="str">
        <f t="shared" si="149"/>
        <v> </v>
      </c>
      <c r="V886" s="3">
        <f t="shared" si="150"/>
      </c>
      <c r="W886" s="3">
        <f t="shared" si="150"/>
      </c>
      <c r="Z886" s="3">
        <f t="shared" si="151"/>
      </c>
      <c r="AA886" s="60" t="str">
        <f t="shared" si="152"/>
        <v> </v>
      </c>
    </row>
    <row r="887" spans="5:27" ht="15">
      <c r="E887" s="52" t="str">
        <f t="shared" si="143"/>
        <v> </v>
      </c>
      <c r="F887" s="53" t="str">
        <f t="shared" si="144"/>
        <v> </v>
      </c>
      <c r="G887" s="54" t="str">
        <f t="shared" si="145"/>
        <v> </v>
      </c>
      <c r="H887" s="55" t="str">
        <f t="shared" si="146"/>
        <v> </v>
      </c>
      <c r="I887" s="56" t="str">
        <f t="shared" si="147"/>
        <v> </v>
      </c>
      <c r="J887" s="56" t="str">
        <f t="shared" si="148"/>
        <v> </v>
      </c>
      <c r="K887" s="55" t="str">
        <f t="shared" si="149"/>
        <v> </v>
      </c>
      <c r="V887" s="3">
        <f t="shared" si="150"/>
      </c>
      <c r="W887" s="3">
        <f t="shared" si="150"/>
      </c>
      <c r="Z887" s="3">
        <f t="shared" si="151"/>
      </c>
      <c r="AA887" s="60" t="str">
        <f t="shared" si="152"/>
        <v> </v>
      </c>
    </row>
    <row r="888" spans="5:27" ht="15">
      <c r="E888" s="52" t="str">
        <f t="shared" si="143"/>
        <v> </v>
      </c>
      <c r="F888" s="53" t="str">
        <f t="shared" si="144"/>
        <v> </v>
      </c>
      <c r="G888" s="54" t="str">
        <f t="shared" si="145"/>
        <v> </v>
      </c>
      <c r="H888" s="55" t="str">
        <f t="shared" si="146"/>
        <v> </v>
      </c>
      <c r="I888" s="56" t="str">
        <f t="shared" si="147"/>
        <v> </v>
      </c>
      <c r="J888" s="56" t="str">
        <f t="shared" si="148"/>
        <v> </v>
      </c>
      <c r="K888" s="55" t="str">
        <f t="shared" si="149"/>
        <v> </v>
      </c>
      <c r="V888" s="3">
        <f t="shared" si="150"/>
      </c>
      <c r="W888" s="3">
        <f t="shared" si="150"/>
      </c>
      <c r="Z888" s="3">
        <f t="shared" si="151"/>
      </c>
      <c r="AA888" s="60" t="str">
        <f t="shared" si="152"/>
        <v> </v>
      </c>
    </row>
    <row r="889" spans="5:27" ht="15">
      <c r="E889" s="52" t="str">
        <f t="shared" si="143"/>
        <v> </v>
      </c>
      <c r="F889" s="53" t="str">
        <f t="shared" si="144"/>
        <v> </v>
      </c>
      <c r="G889" s="54" t="str">
        <f t="shared" si="145"/>
        <v> </v>
      </c>
      <c r="H889" s="55" t="str">
        <f t="shared" si="146"/>
        <v> </v>
      </c>
      <c r="I889" s="56" t="str">
        <f t="shared" si="147"/>
        <v> </v>
      </c>
      <c r="J889" s="56" t="str">
        <f t="shared" si="148"/>
        <v> </v>
      </c>
      <c r="K889" s="55" t="str">
        <f t="shared" si="149"/>
        <v> </v>
      </c>
      <c r="V889" s="3">
        <f t="shared" si="150"/>
      </c>
      <c r="W889" s="3">
        <f t="shared" si="150"/>
      </c>
      <c r="Z889" s="3">
        <f t="shared" si="151"/>
      </c>
      <c r="AA889" s="60" t="str">
        <f t="shared" si="152"/>
        <v> </v>
      </c>
    </row>
    <row r="890" spans="5:27" ht="15">
      <c r="E890" s="52" t="str">
        <f t="shared" si="143"/>
        <v> </v>
      </c>
      <c r="F890" s="53" t="str">
        <f t="shared" si="144"/>
        <v> </v>
      </c>
      <c r="G890" s="54" t="str">
        <f t="shared" si="145"/>
        <v> </v>
      </c>
      <c r="H890" s="55" t="str">
        <f t="shared" si="146"/>
        <v> </v>
      </c>
      <c r="I890" s="56" t="str">
        <f t="shared" si="147"/>
        <v> </v>
      </c>
      <c r="J890" s="56" t="str">
        <f t="shared" si="148"/>
        <v> </v>
      </c>
      <c r="K890" s="55" t="str">
        <f t="shared" si="149"/>
        <v> </v>
      </c>
      <c r="V890" s="3">
        <f t="shared" si="150"/>
      </c>
      <c r="W890" s="3">
        <f t="shared" si="150"/>
      </c>
      <c r="Z890" s="3">
        <f t="shared" si="151"/>
      </c>
      <c r="AA890" s="60" t="str">
        <f t="shared" si="152"/>
        <v> </v>
      </c>
    </row>
    <row r="891" spans="5:27" ht="15">
      <c r="E891" s="52" t="str">
        <f t="shared" si="143"/>
        <v> </v>
      </c>
      <c r="F891" s="53" t="str">
        <f t="shared" si="144"/>
        <v> </v>
      </c>
      <c r="G891" s="54" t="str">
        <f t="shared" si="145"/>
        <v> </v>
      </c>
      <c r="H891" s="55" t="str">
        <f t="shared" si="146"/>
        <v> </v>
      </c>
      <c r="I891" s="56" t="str">
        <f t="shared" si="147"/>
        <v> </v>
      </c>
      <c r="J891" s="56" t="str">
        <f t="shared" si="148"/>
        <v> </v>
      </c>
      <c r="K891" s="55" t="str">
        <f t="shared" si="149"/>
        <v> </v>
      </c>
      <c r="V891" s="3">
        <f t="shared" si="150"/>
      </c>
      <c r="W891" s="3">
        <f t="shared" si="150"/>
      </c>
      <c r="Z891" s="3">
        <f t="shared" si="151"/>
      </c>
      <c r="AA891" s="60" t="str">
        <f t="shared" si="152"/>
        <v> </v>
      </c>
    </row>
    <row r="892" spans="5:27" ht="15">
      <c r="E892" s="52" t="str">
        <f t="shared" si="143"/>
        <v> </v>
      </c>
      <c r="F892" s="53" t="str">
        <f t="shared" si="144"/>
        <v> </v>
      </c>
      <c r="G892" s="54" t="str">
        <f t="shared" si="145"/>
        <v> </v>
      </c>
      <c r="H892" s="55" t="str">
        <f t="shared" si="146"/>
        <v> </v>
      </c>
      <c r="I892" s="56" t="str">
        <f t="shared" si="147"/>
        <v> </v>
      </c>
      <c r="J892" s="56" t="str">
        <f t="shared" si="148"/>
        <v> </v>
      </c>
      <c r="K892" s="55" t="str">
        <f t="shared" si="149"/>
        <v> </v>
      </c>
      <c r="V892" s="3">
        <f t="shared" si="150"/>
      </c>
      <c r="W892" s="3">
        <f t="shared" si="150"/>
      </c>
      <c r="Z892" s="3">
        <f t="shared" si="151"/>
      </c>
      <c r="AA892" s="60" t="str">
        <f t="shared" si="152"/>
        <v> </v>
      </c>
    </row>
    <row r="893" spans="5:27" ht="15">
      <c r="E893" s="52" t="str">
        <f t="shared" si="143"/>
        <v> </v>
      </c>
      <c r="F893" s="53" t="str">
        <f t="shared" si="144"/>
        <v> </v>
      </c>
      <c r="G893" s="54" t="str">
        <f t="shared" si="145"/>
        <v> </v>
      </c>
      <c r="H893" s="55" t="str">
        <f t="shared" si="146"/>
        <v> </v>
      </c>
      <c r="I893" s="56" t="str">
        <f t="shared" si="147"/>
        <v> </v>
      </c>
      <c r="J893" s="56" t="str">
        <f t="shared" si="148"/>
        <v> </v>
      </c>
      <c r="K893" s="55" t="str">
        <f t="shared" si="149"/>
        <v> </v>
      </c>
      <c r="V893" s="3">
        <f t="shared" si="150"/>
      </c>
      <c r="W893" s="3">
        <f t="shared" si="150"/>
      </c>
      <c r="Z893" s="3">
        <f t="shared" si="151"/>
      </c>
      <c r="AA893" s="60" t="str">
        <f t="shared" si="152"/>
        <v> </v>
      </c>
    </row>
    <row r="894" spans="5:27" ht="15">
      <c r="E894" s="52" t="str">
        <f t="shared" si="143"/>
        <v> </v>
      </c>
      <c r="F894" s="53" t="str">
        <f t="shared" si="144"/>
        <v> </v>
      </c>
      <c r="G894" s="54" t="str">
        <f t="shared" si="145"/>
        <v> </v>
      </c>
      <c r="H894" s="55" t="str">
        <f t="shared" si="146"/>
        <v> </v>
      </c>
      <c r="I894" s="56" t="str">
        <f t="shared" si="147"/>
        <v> </v>
      </c>
      <c r="J894" s="56" t="str">
        <f t="shared" si="148"/>
        <v> </v>
      </c>
      <c r="K894" s="55" t="str">
        <f t="shared" si="149"/>
        <v> </v>
      </c>
      <c r="V894" s="3">
        <f t="shared" si="150"/>
      </c>
      <c r="W894" s="3">
        <f t="shared" si="150"/>
      </c>
      <c r="Z894" s="3">
        <f t="shared" si="151"/>
      </c>
      <c r="AA894" s="60" t="str">
        <f t="shared" si="152"/>
        <v> </v>
      </c>
    </row>
    <row r="895" spans="5:27" ht="15">
      <c r="E895" s="52" t="str">
        <f t="shared" si="143"/>
        <v> </v>
      </c>
      <c r="F895" s="53" t="str">
        <f t="shared" si="144"/>
        <v> </v>
      </c>
      <c r="G895" s="54" t="str">
        <f t="shared" si="145"/>
        <v> </v>
      </c>
      <c r="H895" s="55" t="str">
        <f t="shared" si="146"/>
        <v> </v>
      </c>
      <c r="I895" s="56" t="str">
        <f t="shared" si="147"/>
        <v> </v>
      </c>
      <c r="J895" s="56" t="str">
        <f t="shared" si="148"/>
        <v> </v>
      </c>
      <c r="K895" s="55" t="str">
        <f t="shared" si="149"/>
        <v> </v>
      </c>
      <c r="V895" s="3">
        <f t="shared" si="150"/>
      </c>
      <c r="W895" s="3">
        <f t="shared" si="150"/>
      </c>
      <c r="Z895" s="3">
        <f t="shared" si="151"/>
      </c>
      <c r="AA895" s="60" t="str">
        <f t="shared" si="152"/>
        <v> </v>
      </c>
    </row>
    <row r="896" spans="5:27" ht="15">
      <c r="E896" s="52" t="str">
        <f t="shared" si="143"/>
        <v> </v>
      </c>
      <c r="F896" s="53" t="str">
        <f t="shared" si="144"/>
        <v> </v>
      </c>
      <c r="G896" s="54" t="str">
        <f t="shared" si="145"/>
        <v> </v>
      </c>
      <c r="H896" s="55" t="str">
        <f t="shared" si="146"/>
        <v> </v>
      </c>
      <c r="I896" s="56" t="str">
        <f t="shared" si="147"/>
        <v> </v>
      </c>
      <c r="J896" s="56" t="str">
        <f t="shared" si="148"/>
        <v> </v>
      </c>
      <c r="K896" s="55" t="str">
        <f t="shared" si="149"/>
        <v> </v>
      </c>
      <c r="V896" s="3">
        <f t="shared" si="150"/>
      </c>
      <c r="W896" s="3">
        <f t="shared" si="150"/>
      </c>
      <c r="Z896" s="3">
        <f t="shared" si="151"/>
      </c>
      <c r="AA896" s="60" t="str">
        <f t="shared" si="152"/>
        <v> </v>
      </c>
    </row>
    <row r="897" spans="5:27" ht="15">
      <c r="E897" s="52" t="str">
        <f t="shared" si="143"/>
        <v> </v>
      </c>
      <c r="F897" s="53" t="str">
        <f t="shared" si="144"/>
        <v> </v>
      </c>
      <c r="G897" s="54" t="str">
        <f t="shared" si="145"/>
        <v> </v>
      </c>
      <c r="H897" s="55" t="str">
        <f t="shared" si="146"/>
        <v> </v>
      </c>
      <c r="I897" s="56" t="str">
        <f t="shared" si="147"/>
        <v> </v>
      </c>
      <c r="J897" s="56" t="str">
        <f t="shared" si="148"/>
        <v> </v>
      </c>
      <c r="K897" s="55" t="str">
        <f t="shared" si="149"/>
        <v> </v>
      </c>
      <c r="V897" s="3">
        <f t="shared" si="150"/>
      </c>
      <c r="W897" s="3">
        <f t="shared" si="150"/>
      </c>
      <c r="Z897" s="3">
        <f t="shared" si="151"/>
      </c>
      <c r="AA897" s="60" t="str">
        <f t="shared" si="152"/>
        <v> </v>
      </c>
    </row>
    <row r="898" spans="5:27" ht="15">
      <c r="E898" s="52" t="str">
        <f aca="true" t="shared" si="153" ref="E898:E961">IF(ISBLANK(C898)," ",CONCATENATE(D898,C898))</f>
        <v> </v>
      </c>
      <c r="F898" s="53" t="str">
        <f aca="true" t="shared" si="154" ref="F898:F961">IF(ISBLANK(M898)," ",CONCATENATE(V898," ",W898))</f>
        <v> </v>
      </c>
      <c r="G898" s="54" t="str">
        <f aca="true" t="shared" si="155" ref="G898:G961">IF(ISBLANK(O898)," ",O898)</f>
        <v> </v>
      </c>
      <c r="H898" s="55" t="str">
        <f aca="true" t="shared" si="156" ref="H898:H961">IF(ISBLANK(P898)," ",CONCATENATE(Z898," ",L898," ",J898))</f>
        <v> </v>
      </c>
      <c r="I898" s="56" t="str">
        <f aca="true" t="shared" si="157" ref="I898:I961">IF(ISBLANK(Q898)," ",Q898)</f>
        <v> </v>
      </c>
      <c r="J898" s="56" t="str">
        <f aca="true" t="shared" si="158" ref="J898:J961">IF(ISBLANK(R898)," ",UPPER(R898))</f>
        <v> </v>
      </c>
      <c r="K898" s="55" t="str">
        <f aca="true" t="shared" si="159" ref="K898:K961">IF(ISBLANK(S898)," ",S898)</f>
        <v> </v>
      </c>
      <c r="V898" s="3">
        <f aca="true" t="shared" si="160" ref="V898:W961">IF(ISBLANK(M898),"",PROPER(M898))</f>
      </c>
      <c r="W898" s="3">
        <f t="shared" si="160"/>
      </c>
      <c r="Z898" s="3">
        <f aca="true" t="shared" si="161" ref="Z898:Z961">IF(ISBLANK(P898),"",PROPER(P898))</f>
      </c>
      <c r="AA898" s="60" t="str">
        <f aca="true" t="shared" si="162" ref="AA898:AA961">CONCATENATE(T898," ",U898)</f>
        <v> </v>
      </c>
    </row>
    <row r="899" spans="5:27" ht="15">
      <c r="E899" s="52" t="str">
        <f t="shared" si="153"/>
        <v> </v>
      </c>
      <c r="F899" s="53" t="str">
        <f t="shared" si="154"/>
        <v> </v>
      </c>
      <c r="G899" s="54" t="str">
        <f t="shared" si="155"/>
        <v> </v>
      </c>
      <c r="H899" s="55" t="str">
        <f t="shared" si="156"/>
        <v> </v>
      </c>
      <c r="I899" s="56" t="str">
        <f t="shared" si="157"/>
        <v> </v>
      </c>
      <c r="J899" s="56" t="str">
        <f t="shared" si="158"/>
        <v> </v>
      </c>
      <c r="K899" s="55" t="str">
        <f t="shared" si="159"/>
        <v> </v>
      </c>
      <c r="V899" s="3">
        <f t="shared" si="160"/>
      </c>
      <c r="W899" s="3">
        <f t="shared" si="160"/>
      </c>
      <c r="Z899" s="3">
        <f t="shared" si="161"/>
      </c>
      <c r="AA899" s="60" t="str">
        <f t="shared" si="162"/>
        <v> </v>
      </c>
    </row>
    <row r="900" spans="5:27" ht="15">
      <c r="E900" s="52" t="str">
        <f t="shared" si="153"/>
        <v> </v>
      </c>
      <c r="F900" s="53" t="str">
        <f t="shared" si="154"/>
        <v> </v>
      </c>
      <c r="G900" s="54" t="str">
        <f t="shared" si="155"/>
        <v> </v>
      </c>
      <c r="H900" s="55" t="str">
        <f t="shared" si="156"/>
        <v> </v>
      </c>
      <c r="I900" s="56" t="str">
        <f t="shared" si="157"/>
        <v> </v>
      </c>
      <c r="J900" s="56" t="str">
        <f t="shared" si="158"/>
        <v> </v>
      </c>
      <c r="K900" s="55" t="str">
        <f t="shared" si="159"/>
        <v> </v>
      </c>
      <c r="V900" s="3">
        <f t="shared" si="160"/>
      </c>
      <c r="W900" s="3">
        <f t="shared" si="160"/>
      </c>
      <c r="Z900" s="3">
        <f t="shared" si="161"/>
      </c>
      <c r="AA900" s="60" t="str">
        <f t="shared" si="162"/>
        <v> </v>
      </c>
    </row>
    <row r="901" spans="5:27" ht="15">
      <c r="E901" s="52" t="str">
        <f t="shared" si="153"/>
        <v> </v>
      </c>
      <c r="F901" s="53" t="str">
        <f t="shared" si="154"/>
        <v> </v>
      </c>
      <c r="G901" s="54" t="str">
        <f t="shared" si="155"/>
        <v> </v>
      </c>
      <c r="H901" s="55" t="str">
        <f t="shared" si="156"/>
        <v> </v>
      </c>
      <c r="I901" s="56" t="str">
        <f t="shared" si="157"/>
        <v> </v>
      </c>
      <c r="J901" s="56" t="str">
        <f t="shared" si="158"/>
        <v> </v>
      </c>
      <c r="K901" s="55" t="str">
        <f t="shared" si="159"/>
        <v> </v>
      </c>
      <c r="V901" s="3">
        <f t="shared" si="160"/>
      </c>
      <c r="W901" s="3">
        <f t="shared" si="160"/>
      </c>
      <c r="Z901" s="3">
        <f t="shared" si="161"/>
      </c>
      <c r="AA901" s="60" t="str">
        <f t="shared" si="162"/>
        <v> </v>
      </c>
    </row>
    <row r="902" spans="5:27" ht="15">
      <c r="E902" s="52" t="str">
        <f t="shared" si="153"/>
        <v> </v>
      </c>
      <c r="F902" s="53" t="str">
        <f t="shared" si="154"/>
        <v> </v>
      </c>
      <c r="G902" s="54" t="str">
        <f t="shared" si="155"/>
        <v> </v>
      </c>
      <c r="H902" s="55" t="str">
        <f t="shared" si="156"/>
        <v> </v>
      </c>
      <c r="I902" s="56" t="str">
        <f t="shared" si="157"/>
        <v> </v>
      </c>
      <c r="J902" s="56" t="str">
        <f t="shared" si="158"/>
        <v> </v>
      </c>
      <c r="K902" s="55" t="str">
        <f t="shared" si="159"/>
        <v> </v>
      </c>
      <c r="V902" s="3">
        <f t="shared" si="160"/>
      </c>
      <c r="W902" s="3">
        <f t="shared" si="160"/>
      </c>
      <c r="Z902" s="3">
        <f t="shared" si="161"/>
      </c>
      <c r="AA902" s="60" t="str">
        <f t="shared" si="162"/>
        <v> </v>
      </c>
    </row>
    <row r="903" spans="5:27" ht="15">
      <c r="E903" s="52" t="str">
        <f t="shared" si="153"/>
        <v> </v>
      </c>
      <c r="F903" s="53" t="str">
        <f t="shared" si="154"/>
        <v> </v>
      </c>
      <c r="G903" s="54" t="str">
        <f t="shared" si="155"/>
        <v> </v>
      </c>
      <c r="H903" s="55" t="str">
        <f t="shared" si="156"/>
        <v> </v>
      </c>
      <c r="I903" s="56" t="str">
        <f t="shared" si="157"/>
        <v> </v>
      </c>
      <c r="J903" s="56" t="str">
        <f t="shared" si="158"/>
        <v> </v>
      </c>
      <c r="K903" s="55" t="str">
        <f t="shared" si="159"/>
        <v> </v>
      </c>
      <c r="V903" s="3">
        <f t="shared" si="160"/>
      </c>
      <c r="W903" s="3">
        <f t="shared" si="160"/>
      </c>
      <c r="Z903" s="3">
        <f t="shared" si="161"/>
      </c>
      <c r="AA903" s="60" t="str">
        <f t="shared" si="162"/>
        <v> </v>
      </c>
    </row>
    <row r="904" spans="5:27" ht="15">
      <c r="E904" s="52" t="str">
        <f t="shared" si="153"/>
        <v> </v>
      </c>
      <c r="F904" s="53" t="str">
        <f t="shared" si="154"/>
        <v> </v>
      </c>
      <c r="G904" s="54" t="str">
        <f t="shared" si="155"/>
        <v> </v>
      </c>
      <c r="H904" s="55" t="str">
        <f t="shared" si="156"/>
        <v> </v>
      </c>
      <c r="I904" s="56" t="str">
        <f t="shared" si="157"/>
        <v> </v>
      </c>
      <c r="J904" s="56" t="str">
        <f t="shared" si="158"/>
        <v> </v>
      </c>
      <c r="K904" s="55" t="str">
        <f t="shared" si="159"/>
        <v> </v>
      </c>
      <c r="V904" s="3">
        <f t="shared" si="160"/>
      </c>
      <c r="W904" s="3">
        <f t="shared" si="160"/>
      </c>
      <c r="Z904" s="3">
        <f t="shared" si="161"/>
      </c>
      <c r="AA904" s="60" t="str">
        <f t="shared" si="162"/>
        <v> </v>
      </c>
    </row>
    <row r="905" spans="5:27" ht="15">
      <c r="E905" s="52" t="str">
        <f t="shared" si="153"/>
        <v> </v>
      </c>
      <c r="F905" s="53" t="str">
        <f t="shared" si="154"/>
        <v> </v>
      </c>
      <c r="G905" s="54" t="str">
        <f t="shared" si="155"/>
        <v> </v>
      </c>
      <c r="H905" s="55" t="str">
        <f t="shared" si="156"/>
        <v> </v>
      </c>
      <c r="I905" s="56" t="str">
        <f t="shared" si="157"/>
        <v> </v>
      </c>
      <c r="J905" s="56" t="str">
        <f t="shared" si="158"/>
        <v> </v>
      </c>
      <c r="K905" s="55" t="str">
        <f t="shared" si="159"/>
        <v> </v>
      </c>
      <c r="V905" s="3">
        <f t="shared" si="160"/>
      </c>
      <c r="W905" s="3">
        <f t="shared" si="160"/>
      </c>
      <c r="Z905" s="3">
        <f t="shared" si="161"/>
      </c>
      <c r="AA905" s="60" t="str">
        <f t="shared" si="162"/>
        <v> </v>
      </c>
    </row>
    <row r="906" spans="5:27" ht="15">
      <c r="E906" s="52" t="str">
        <f t="shared" si="153"/>
        <v> </v>
      </c>
      <c r="F906" s="53" t="str">
        <f t="shared" si="154"/>
        <v> </v>
      </c>
      <c r="G906" s="54" t="str">
        <f t="shared" si="155"/>
        <v> </v>
      </c>
      <c r="H906" s="55" t="str">
        <f t="shared" si="156"/>
        <v> </v>
      </c>
      <c r="I906" s="56" t="str">
        <f t="shared" si="157"/>
        <v> </v>
      </c>
      <c r="J906" s="56" t="str">
        <f t="shared" si="158"/>
        <v> </v>
      </c>
      <c r="K906" s="55" t="str">
        <f t="shared" si="159"/>
        <v> </v>
      </c>
      <c r="V906" s="3">
        <f t="shared" si="160"/>
      </c>
      <c r="W906" s="3">
        <f t="shared" si="160"/>
      </c>
      <c r="Z906" s="3">
        <f t="shared" si="161"/>
      </c>
      <c r="AA906" s="60" t="str">
        <f t="shared" si="162"/>
        <v> </v>
      </c>
    </row>
    <row r="907" spans="5:27" ht="15">
      <c r="E907" s="52" t="str">
        <f t="shared" si="153"/>
        <v> </v>
      </c>
      <c r="F907" s="53" t="str">
        <f t="shared" si="154"/>
        <v> </v>
      </c>
      <c r="G907" s="54" t="str">
        <f t="shared" si="155"/>
        <v> </v>
      </c>
      <c r="H907" s="55" t="str">
        <f t="shared" si="156"/>
        <v> </v>
      </c>
      <c r="I907" s="56" t="str">
        <f t="shared" si="157"/>
        <v> </v>
      </c>
      <c r="J907" s="56" t="str">
        <f t="shared" si="158"/>
        <v> </v>
      </c>
      <c r="K907" s="55" t="str">
        <f t="shared" si="159"/>
        <v> </v>
      </c>
      <c r="V907" s="3">
        <f t="shared" si="160"/>
      </c>
      <c r="W907" s="3">
        <f t="shared" si="160"/>
      </c>
      <c r="Z907" s="3">
        <f t="shared" si="161"/>
      </c>
      <c r="AA907" s="60" t="str">
        <f t="shared" si="162"/>
        <v> </v>
      </c>
    </row>
    <row r="908" spans="5:27" ht="15">
      <c r="E908" s="52" t="str">
        <f t="shared" si="153"/>
        <v> </v>
      </c>
      <c r="F908" s="53" t="str">
        <f t="shared" si="154"/>
        <v> </v>
      </c>
      <c r="G908" s="54" t="str">
        <f t="shared" si="155"/>
        <v> </v>
      </c>
      <c r="H908" s="55" t="str">
        <f t="shared" si="156"/>
        <v> </v>
      </c>
      <c r="I908" s="56" t="str">
        <f t="shared" si="157"/>
        <v> </v>
      </c>
      <c r="J908" s="56" t="str">
        <f t="shared" si="158"/>
        <v> </v>
      </c>
      <c r="K908" s="55" t="str">
        <f t="shared" si="159"/>
        <v> </v>
      </c>
      <c r="V908" s="3">
        <f t="shared" si="160"/>
      </c>
      <c r="W908" s="3">
        <f t="shared" si="160"/>
      </c>
      <c r="Z908" s="3">
        <f t="shared" si="161"/>
      </c>
      <c r="AA908" s="60" t="str">
        <f t="shared" si="162"/>
        <v> </v>
      </c>
    </row>
    <row r="909" spans="5:27" ht="15">
      <c r="E909" s="52" t="str">
        <f t="shared" si="153"/>
        <v> </v>
      </c>
      <c r="F909" s="53" t="str">
        <f t="shared" si="154"/>
        <v> </v>
      </c>
      <c r="G909" s="54" t="str">
        <f t="shared" si="155"/>
        <v> </v>
      </c>
      <c r="H909" s="55" t="str">
        <f t="shared" si="156"/>
        <v> </v>
      </c>
      <c r="I909" s="56" t="str">
        <f t="shared" si="157"/>
        <v> </v>
      </c>
      <c r="J909" s="56" t="str">
        <f t="shared" si="158"/>
        <v> </v>
      </c>
      <c r="K909" s="55" t="str">
        <f t="shared" si="159"/>
        <v> </v>
      </c>
      <c r="V909" s="3">
        <f t="shared" si="160"/>
      </c>
      <c r="W909" s="3">
        <f t="shared" si="160"/>
      </c>
      <c r="Z909" s="3">
        <f t="shared" si="161"/>
      </c>
      <c r="AA909" s="60" t="str">
        <f t="shared" si="162"/>
        <v> </v>
      </c>
    </row>
    <row r="910" spans="5:27" ht="15">
      <c r="E910" s="52" t="str">
        <f t="shared" si="153"/>
        <v> </v>
      </c>
      <c r="F910" s="53" t="str">
        <f t="shared" si="154"/>
        <v> </v>
      </c>
      <c r="G910" s="54" t="str">
        <f t="shared" si="155"/>
        <v> </v>
      </c>
      <c r="H910" s="55" t="str">
        <f t="shared" si="156"/>
        <v> </v>
      </c>
      <c r="I910" s="56" t="str">
        <f t="shared" si="157"/>
        <v> </v>
      </c>
      <c r="J910" s="56" t="str">
        <f t="shared" si="158"/>
        <v> </v>
      </c>
      <c r="K910" s="55" t="str">
        <f t="shared" si="159"/>
        <v> </v>
      </c>
      <c r="V910" s="3">
        <f t="shared" si="160"/>
      </c>
      <c r="W910" s="3">
        <f t="shared" si="160"/>
      </c>
      <c r="Z910" s="3">
        <f t="shared" si="161"/>
      </c>
      <c r="AA910" s="60" t="str">
        <f t="shared" si="162"/>
        <v> </v>
      </c>
    </row>
    <row r="911" spans="5:27" ht="15">
      <c r="E911" s="52" t="str">
        <f t="shared" si="153"/>
        <v> </v>
      </c>
      <c r="F911" s="53" t="str">
        <f t="shared" si="154"/>
        <v> </v>
      </c>
      <c r="G911" s="54" t="str">
        <f t="shared" si="155"/>
        <v> </v>
      </c>
      <c r="H911" s="55" t="str">
        <f t="shared" si="156"/>
        <v> </v>
      </c>
      <c r="I911" s="56" t="str">
        <f t="shared" si="157"/>
        <v> </v>
      </c>
      <c r="J911" s="56" t="str">
        <f t="shared" si="158"/>
        <v> </v>
      </c>
      <c r="K911" s="55" t="str">
        <f t="shared" si="159"/>
        <v> </v>
      </c>
      <c r="V911" s="3">
        <f t="shared" si="160"/>
      </c>
      <c r="W911" s="3">
        <f t="shared" si="160"/>
      </c>
      <c r="Z911" s="3">
        <f t="shared" si="161"/>
      </c>
      <c r="AA911" s="60" t="str">
        <f t="shared" si="162"/>
        <v> </v>
      </c>
    </row>
    <row r="912" spans="5:27" ht="15">
      <c r="E912" s="52" t="str">
        <f t="shared" si="153"/>
        <v> </v>
      </c>
      <c r="F912" s="53" t="str">
        <f t="shared" si="154"/>
        <v> </v>
      </c>
      <c r="G912" s="54" t="str">
        <f t="shared" si="155"/>
        <v> </v>
      </c>
      <c r="H912" s="55" t="str">
        <f t="shared" si="156"/>
        <v> </v>
      </c>
      <c r="I912" s="56" t="str">
        <f t="shared" si="157"/>
        <v> </v>
      </c>
      <c r="J912" s="56" t="str">
        <f t="shared" si="158"/>
        <v> </v>
      </c>
      <c r="K912" s="55" t="str">
        <f t="shared" si="159"/>
        <v> </v>
      </c>
      <c r="V912" s="3">
        <f t="shared" si="160"/>
      </c>
      <c r="W912" s="3">
        <f t="shared" si="160"/>
      </c>
      <c r="Z912" s="3">
        <f t="shared" si="161"/>
      </c>
      <c r="AA912" s="60" t="str">
        <f t="shared" si="162"/>
        <v> </v>
      </c>
    </row>
    <row r="913" spans="5:27" ht="15">
      <c r="E913" s="52" t="str">
        <f t="shared" si="153"/>
        <v> </v>
      </c>
      <c r="F913" s="53" t="str">
        <f t="shared" si="154"/>
        <v> </v>
      </c>
      <c r="G913" s="54" t="str">
        <f t="shared" si="155"/>
        <v> </v>
      </c>
      <c r="H913" s="55" t="str">
        <f t="shared" si="156"/>
        <v> </v>
      </c>
      <c r="I913" s="56" t="str">
        <f t="shared" si="157"/>
        <v> </v>
      </c>
      <c r="J913" s="56" t="str">
        <f t="shared" si="158"/>
        <v> </v>
      </c>
      <c r="K913" s="55" t="str">
        <f t="shared" si="159"/>
        <v> </v>
      </c>
      <c r="V913" s="3">
        <f t="shared" si="160"/>
      </c>
      <c r="W913" s="3">
        <f t="shared" si="160"/>
      </c>
      <c r="Z913" s="3">
        <f t="shared" si="161"/>
      </c>
      <c r="AA913" s="60" t="str">
        <f t="shared" si="162"/>
        <v> </v>
      </c>
    </row>
    <row r="914" spans="5:27" ht="15">
      <c r="E914" s="52" t="str">
        <f t="shared" si="153"/>
        <v> </v>
      </c>
      <c r="F914" s="53" t="str">
        <f t="shared" si="154"/>
        <v> </v>
      </c>
      <c r="G914" s="54" t="str">
        <f t="shared" si="155"/>
        <v> </v>
      </c>
      <c r="H914" s="55" t="str">
        <f t="shared" si="156"/>
        <v> </v>
      </c>
      <c r="I914" s="56" t="str">
        <f t="shared" si="157"/>
        <v> </v>
      </c>
      <c r="J914" s="56" t="str">
        <f t="shared" si="158"/>
        <v> </v>
      </c>
      <c r="K914" s="55" t="str">
        <f t="shared" si="159"/>
        <v> </v>
      </c>
      <c r="V914" s="3">
        <f t="shared" si="160"/>
      </c>
      <c r="W914" s="3">
        <f t="shared" si="160"/>
      </c>
      <c r="Z914" s="3">
        <f t="shared" si="161"/>
      </c>
      <c r="AA914" s="60" t="str">
        <f t="shared" si="162"/>
        <v> </v>
      </c>
    </row>
    <row r="915" spans="5:27" ht="15">
      <c r="E915" s="52" t="str">
        <f t="shared" si="153"/>
        <v> </v>
      </c>
      <c r="F915" s="53" t="str">
        <f t="shared" si="154"/>
        <v> </v>
      </c>
      <c r="G915" s="54" t="str">
        <f t="shared" si="155"/>
        <v> </v>
      </c>
      <c r="H915" s="55" t="str">
        <f t="shared" si="156"/>
        <v> </v>
      </c>
      <c r="I915" s="56" t="str">
        <f t="shared" si="157"/>
        <v> </v>
      </c>
      <c r="J915" s="56" t="str">
        <f t="shared" si="158"/>
        <v> </v>
      </c>
      <c r="K915" s="55" t="str">
        <f t="shared" si="159"/>
        <v> </v>
      </c>
      <c r="V915" s="3">
        <f t="shared" si="160"/>
      </c>
      <c r="W915" s="3">
        <f t="shared" si="160"/>
      </c>
      <c r="Z915" s="3">
        <f t="shared" si="161"/>
      </c>
      <c r="AA915" s="60" t="str">
        <f t="shared" si="162"/>
        <v> </v>
      </c>
    </row>
    <row r="916" spans="5:27" ht="15">
      <c r="E916" s="52" t="str">
        <f t="shared" si="153"/>
        <v> </v>
      </c>
      <c r="F916" s="53" t="str">
        <f t="shared" si="154"/>
        <v> </v>
      </c>
      <c r="G916" s="54" t="str">
        <f t="shared" si="155"/>
        <v> </v>
      </c>
      <c r="H916" s="55" t="str">
        <f t="shared" si="156"/>
        <v> </v>
      </c>
      <c r="I916" s="56" t="str">
        <f t="shared" si="157"/>
        <v> </v>
      </c>
      <c r="J916" s="56" t="str">
        <f t="shared" si="158"/>
        <v> </v>
      </c>
      <c r="K916" s="55" t="str">
        <f t="shared" si="159"/>
        <v> </v>
      </c>
      <c r="V916" s="3">
        <f t="shared" si="160"/>
      </c>
      <c r="W916" s="3">
        <f t="shared" si="160"/>
      </c>
      <c r="Z916" s="3">
        <f t="shared" si="161"/>
      </c>
      <c r="AA916" s="60" t="str">
        <f t="shared" si="162"/>
        <v> </v>
      </c>
    </row>
    <row r="917" spans="5:27" ht="15">
      <c r="E917" s="52" t="str">
        <f t="shared" si="153"/>
        <v> </v>
      </c>
      <c r="F917" s="53" t="str">
        <f t="shared" si="154"/>
        <v> </v>
      </c>
      <c r="G917" s="54" t="str">
        <f t="shared" si="155"/>
        <v> </v>
      </c>
      <c r="H917" s="55" t="str">
        <f t="shared" si="156"/>
        <v> </v>
      </c>
      <c r="I917" s="56" t="str">
        <f t="shared" si="157"/>
        <v> </v>
      </c>
      <c r="J917" s="56" t="str">
        <f t="shared" si="158"/>
        <v> </v>
      </c>
      <c r="K917" s="55" t="str">
        <f t="shared" si="159"/>
        <v> </v>
      </c>
      <c r="V917" s="3">
        <f t="shared" si="160"/>
      </c>
      <c r="W917" s="3">
        <f t="shared" si="160"/>
      </c>
      <c r="Z917" s="3">
        <f t="shared" si="161"/>
      </c>
      <c r="AA917" s="60" t="str">
        <f t="shared" si="162"/>
        <v> </v>
      </c>
    </row>
    <row r="918" spans="5:27" ht="15">
      <c r="E918" s="52" t="str">
        <f t="shared" si="153"/>
        <v> </v>
      </c>
      <c r="F918" s="53" t="str">
        <f t="shared" si="154"/>
        <v> </v>
      </c>
      <c r="G918" s="54" t="str">
        <f t="shared" si="155"/>
        <v> </v>
      </c>
      <c r="H918" s="55" t="str">
        <f t="shared" si="156"/>
        <v> </v>
      </c>
      <c r="I918" s="56" t="str">
        <f t="shared" si="157"/>
        <v> </v>
      </c>
      <c r="J918" s="56" t="str">
        <f t="shared" si="158"/>
        <v> </v>
      </c>
      <c r="K918" s="55" t="str">
        <f t="shared" si="159"/>
        <v> </v>
      </c>
      <c r="V918" s="3">
        <f t="shared" si="160"/>
      </c>
      <c r="W918" s="3">
        <f t="shared" si="160"/>
      </c>
      <c r="Z918" s="3">
        <f t="shared" si="161"/>
      </c>
      <c r="AA918" s="60" t="str">
        <f t="shared" si="162"/>
        <v> </v>
      </c>
    </row>
    <row r="919" spans="5:27" ht="15">
      <c r="E919" s="52" t="str">
        <f t="shared" si="153"/>
        <v> </v>
      </c>
      <c r="F919" s="53" t="str">
        <f t="shared" si="154"/>
        <v> </v>
      </c>
      <c r="G919" s="54" t="str">
        <f t="shared" si="155"/>
        <v> </v>
      </c>
      <c r="H919" s="55" t="str">
        <f t="shared" si="156"/>
        <v> </v>
      </c>
      <c r="I919" s="56" t="str">
        <f t="shared" si="157"/>
        <v> </v>
      </c>
      <c r="J919" s="56" t="str">
        <f t="shared" si="158"/>
        <v> </v>
      </c>
      <c r="K919" s="55" t="str">
        <f t="shared" si="159"/>
        <v> </v>
      </c>
      <c r="V919" s="3">
        <f t="shared" si="160"/>
      </c>
      <c r="W919" s="3">
        <f t="shared" si="160"/>
      </c>
      <c r="Z919" s="3">
        <f t="shared" si="161"/>
      </c>
      <c r="AA919" s="60" t="str">
        <f t="shared" si="162"/>
        <v> </v>
      </c>
    </row>
    <row r="920" spans="5:27" ht="15">
      <c r="E920" s="52" t="str">
        <f t="shared" si="153"/>
        <v> </v>
      </c>
      <c r="F920" s="53" t="str">
        <f t="shared" si="154"/>
        <v> </v>
      </c>
      <c r="G920" s="54" t="str">
        <f t="shared" si="155"/>
        <v> </v>
      </c>
      <c r="H920" s="55" t="str">
        <f t="shared" si="156"/>
        <v> </v>
      </c>
      <c r="I920" s="56" t="str">
        <f t="shared" si="157"/>
        <v> </v>
      </c>
      <c r="J920" s="56" t="str">
        <f t="shared" si="158"/>
        <v> </v>
      </c>
      <c r="K920" s="55" t="str">
        <f t="shared" si="159"/>
        <v> </v>
      </c>
      <c r="V920" s="3">
        <f t="shared" si="160"/>
      </c>
      <c r="W920" s="3">
        <f t="shared" si="160"/>
      </c>
      <c r="Z920" s="3">
        <f t="shared" si="161"/>
      </c>
      <c r="AA920" s="60" t="str">
        <f t="shared" si="162"/>
        <v> </v>
      </c>
    </row>
    <row r="921" spans="5:27" ht="15">
      <c r="E921" s="52" t="str">
        <f t="shared" si="153"/>
        <v> </v>
      </c>
      <c r="F921" s="53" t="str">
        <f t="shared" si="154"/>
        <v> </v>
      </c>
      <c r="G921" s="54" t="str">
        <f t="shared" si="155"/>
        <v> </v>
      </c>
      <c r="H921" s="55" t="str">
        <f t="shared" si="156"/>
        <v> </v>
      </c>
      <c r="I921" s="56" t="str">
        <f t="shared" si="157"/>
        <v> </v>
      </c>
      <c r="J921" s="56" t="str">
        <f t="shared" si="158"/>
        <v> </v>
      </c>
      <c r="K921" s="55" t="str">
        <f t="shared" si="159"/>
        <v> </v>
      </c>
      <c r="V921" s="3">
        <f t="shared" si="160"/>
      </c>
      <c r="W921" s="3">
        <f t="shared" si="160"/>
      </c>
      <c r="Z921" s="3">
        <f t="shared" si="161"/>
      </c>
      <c r="AA921" s="60" t="str">
        <f t="shared" si="162"/>
        <v> </v>
      </c>
    </row>
    <row r="922" spans="5:27" ht="15">
      <c r="E922" s="52" t="str">
        <f t="shared" si="153"/>
        <v> </v>
      </c>
      <c r="F922" s="53" t="str">
        <f t="shared" si="154"/>
        <v> </v>
      </c>
      <c r="G922" s="54" t="str">
        <f t="shared" si="155"/>
        <v> </v>
      </c>
      <c r="H922" s="55" t="str">
        <f t="shared" si="156"/>
        <v> </v>
      </c>
      <c r="I922" s="56" t="str">
        <f t="shared" si="157"/>
        <v> </v>
      </c>
      <c r="J922" s="56" t="str">
        <f t="shared" si="158"/>
        <v> </v>
      </c>
      <c r="K922" s="55" t="str">
        <f t="shared" si="159"/>
        <v> </v>
      </c>
      <c r="V922" s="3">
        <f t="shared" si="160"/>
      </c>
      <c r="W922" s="3">
        <f t="shared" si="160"/>
      </c>
      <c r="Z922" s="3">
        <f t="shared" si="161"/>
      </c>
      <c r="AA922" s="60" t="str">
        <f t="shared" si="162"/>
        <v> </v>
      </c>
    </row>
    <row r="923" spans="5:27" ht="15">
      <c r="E923" s="52" t="str">
        <f t="shared" si="153"/>
        <v> </v>
      </c>
      <c r="F923" s="53" t="str">
        <f t="shared" si="154"/>
        <v> </v>
      </c>
      <c r="G923" s="54" t="str">
        <f t="shared" si="155"/>
        <v> </v>
      </c>
      <c r="H923" s="55" t="str">
        <f t="shared" si="156"/>
        <v> </v>
      </c>
      <c r="I923" s="56" t="str">
        <f t="shared" si="157"/>
        <v> </v>
      </c>
      <c r="J923" s="56" t="str">
        <f t="shared" si="158"/>
        <v> </v>
      </c>
      <c r="K923" s="55" t="str">
        <f t="shared" si="159"/>
        <v> </v>
      </c>
      <c r="V923" s="3">
        <f t="shared" si="160"/>
      </c>
      <c r="W923" s="3">
        <f t="shared" si="160"/>
      </c>
      <c r="Z923" s="3">
        <f t="shared" si="161"/>
      </c>
      <c r="AA923" s="60" t="str">
        <f t="shared" si="162"/>
        <v> </v>
      </c>
    </row>
    <row r="924" spans="5:27" ht="15">
      <c r="E924" s="52" t="str">
        <f t="shared" si="153"/>
        <v> </v>
      </c>
      <c r="F924" s="53" t="str">
        <f t="shared" si="154"/>
        <v> </v>
      </c>
      <c r="G924" s="54" t="str">
        <f t="shared" si="155"/>
        <v> </v>
      </c>
      <c r="H924" s="55" t="str">
        <f t="shared" si="156"/>
        <v> </v>
      </c>
      <c r="I924" s="56" t="str">
        <f t="shared" si="157"/>
        <v> </v>
      </c>
      <c r="J924" s="56" t="str">
        <f t="shared" si="158"/>
        <v> </v>
      </c>
      <c r="K924" s="55" t="str">
        <f t="shared" si="159"/>
        <v> </v>
      </c>
      <c r="V924" s="3">
        <f t="shared" si="160"/>
      </c>
      <c r="W924" s="3">
        <f t="shared" si="160"/>
      </c>
      <c r="Z924" s="3">
        <f t="shared" si="161"/>
      </c>
      <c r="AA924" s="60" t="str">
        <f t="shared" si="162"/>
        <v> </v>
      </c>
    </row>
    <row r="925" spans="5:27" ht="15">
      <c r="E925" s="52" t="str">
        <f t="shared" si="153"/>
        <v> </v>
      </c>
      <c r="F925" s="53" t="str">
        <f t="shared" si="154"/>
        <v> </v>
      </c>
      <c r="G925" s="54" t="str">
        <f t="shared" si="155"/>
        <v> </v>
      </c>
      <c r="H925" s="55" t="str">
        <f t="shared" si="156"/>
        <v> </v>
      </c>
      <c r="I925" s="56" t="str">
        <f t="shared" si="157"/>
        <v> </v>
      </c>
      <c r="J925" s="56" t="str">
        <f t="shared" si="158"/>
        <v> </v>
      </c>
      <c r="K925" s="55" t="str">
        <f t="shared" si="159"/>
        <v> </v>
      </c>
      <c r="V925" s="3">
        <f t="shared" si="160"/>
      </c>
      <c r="W925" s="3">
        <f t="shared" si="160"/>
      </c>
      <c r="Z925" s="3">
        <f t="shared" si="161"/>
      </c>
      <c r="AA925" s="60" t="str">
        <f t="shared" si="162"/>
        <v> </v>
      </c>
    </row>
    <row r="926" spans="5:27" ht="15">
      <c r="E926" s="52" t="str">
        <f t="shared" si="153"/>
        <v> </v>
      </c>
      <c r="F926" s="53" t="str">
        <f t="shared" si="154"/>
        <v> </v>
      </c>
      <c r="G926" s="54" t="str">
        <f t="shared" si="155"/>
        <v> </v>
      </c>
      <c r="H926" s="55" t="str">
        <f t="shared" si="156"/>
        <v> </v>
      </c>
      <c r="I926" s="56" t="str">
        <f t="shared" si="157"/>
        <v> </v>
      </c>
      <c r="J926" s="56" t="str">
        <f t="shared" si="158"/>
        <v> </v>
      </c>
      <c r="K926" s="55" t="str">
        <f t="shared" si="159"/>
        <v> </v>
      </c>
      <c r="V926" s="3">
        <f t="shared" si="160"/>
      </c>
      <c r="W926" s="3">
        <f t="shared" si="160"/>
      </c>
      <c r="Z926" s="3">
        <f t="shared" si="161"/>
      </c>
      <c r="AA926" s="60" t="str">
        <f t="shared" si="162"/>
        <v> </v>
      </c>
    </row>
    <row r="927" spans="5:27" ht="15">
      <c r="E927" s="52" t="str">
        <f t="shared" si="153"/>
        <v> </v>
      </c>
      <c r="F927" s="53" t="str">
        <f t="shared" si="154"/>
        <v> </v>
      </c>
      <c r="G927" s="54" t="str">
        <f t="shared" si="155"/>
        <v> </v>
      </c>
      <c r="H927" s="55" t="str">
        <f t="shared" si="156"/>
        <v> </v>
      </c>
      <c r="I927" s="56" t="str">
        <f t="shared" si="157"/>
        <v> </v>
      </c>
      <c r="J927" s="56" t="str">
        <f t="shared" si="158"/>
        <v> </v>
      </c>
      <c r="K927" s="55" t="str">
        <f t="shared" si="159"/>
        <v> </v>
      </c>
      <c r="V927" s="3">
        <f t="shared" si="160"/>
      </c>
      <c r="W927" s="3">
        <f t="shared" si="160"/>
      </c>
      <c r="Z927" s="3">
        <f t="shared" si="161"/>
      </c>
      <c r="AA927" s="60" t="str">
        <f t="shared" si="162"/>
        <v> </v>
      </c>
    </row>
    <row r="928" spans="5:27" ht="15">
      <c r="E928" s="52" t="str">
        <f t="shared" si="153"/>
        <v> </v>
      </c>
      <c r="F928" s="53" t="str">
        <f t="shared" si="154"/>
        <v> </v>
      </c>
      <c r="G928" s="54" t="str">
        <f t="shared" si="155"/>
        <v> </v>
      </c>
      <c r="H928" s="55" t="str">
        <f t="shared" si="156"/>
        <v> </v>
      </c>
      <c r="I928" s="56" t="str">
        <f t="shared" si="157"/>
        <v> </v>
      </c>
      <c r="J928" s="56" t="str">
        <f t="shared" si="158"/>
        <v> </v>
      </c>
      <c r="K928" s="55" t="str">
        <f t="shared" si="159"/>
        <v> </v>
      </c>
      <c r="V928" s="3">
        <f t="shared" si="160"/>
      </c>
      <c r="W928" s="3">
        <f t="shared" si="160"/>
      </c>
      <c r="Z928" s="3">
        <f t="shared" si="161"/>
      </c>
      <c r="AA928" s="60" t="str">
        <f t="shared" si="162"/>
        <v> </v>
      </c>
    </row>
    <row r="929" spans="5:27" ht="15">
      <c r="E929" s="52" t="str">
        <f t="shared" si="153"/>
        <v> </v>
      </c>
      <c r="F929" s="53" t="str">
        <f t="shared" si="154"/>
        <v> </v>
      </c>
      <c r="G929" s="54" t="str">
        <f t="shared" si="155"/>
        <v> </v>
      </c>
      <c r="H929" s="55" t="str">
        <f t="shared" si="156"/>
        <v> </v>
      </c>
      <c r="I929" s="56" t="str">
        <f t="shared" si="157"/>
        <v> </v>
      </c>
      <c r="J929" s="56" t="str">
        <f t="shared" si="158"/>
        <v> </v>
      </c>
      <c r="K929" s="55" t="str">
        <f t="shared" si="159"/>
        <v> </v>
      </c>
      <c r="V929" s="3">
        <f t="shared" si="160"/>
      </c>
      <c r="W929" s="3">
        <f t="shared" si="160"/>
      </c>
      <c r="Z929" s="3">
        <f t="shared" si="161"/>
      </c>
      <c r="AA929" s="60" t="str">
        <f t="shared" si="162"/>
        <v> </v>
      </c>
    </row>
    <row r="930" spans="5:27" ht="15">
      <c r="E930" s="52" t="str">
        <f t="shared" si="153"/>
        <v> </v>
      </c>
      <c r="F930" s="53" t="str">
        <f t="shared" si="154"/>
        <v> </v>
      </c>
      <c r="G930" s="54" t="str">
        <f t="shared" si="155"/>
        <v> </v>
      </c>
      <c r="H930" s="55" t="str">
        <f t="shared" si="156"/>
        <v> </v>
      </c>
      <c r="I930" s="56" t="str">
        <f t="shared" si="157"/>
        <v> </v>
      </c>
      <c r="J930" s="56" t="str">
        <f t="shared" si="158"/>
        <v> </v>
      </c>
      <c r="K930" s="55" t="str">
        <f t="shared" si="159"/>
        <v> </v>
      </c>
      <c r="V930" s="3">
        <f t="shared" si="160"/>
      </c>
      <c r="W930" s="3">
        <f t="shared" si="160"/>
      </c>
      <c r="Z930" s="3">
        <f t="shared" si="161"/>
      </c>
      <c r="AA930" s="60" t="str">
        <f t="shared" si="162"/>
        <v> </v>
      </c>
    </row>
    <row r="931" spans="5:27" ht="15">
      <c r="E931" s="52" t="str">
        <f t="shared" si="153"/>
        <v> </v>
      </c>
      <c r="F931" s="53" t="str">
        <f t="shared" si="154"/>
        <v> </v>
      </c>
      <c r="G931" s="54" t="str">
        <f t="shared" si="155"/>
        <v> </v>
      </c>
      <c r="H931" s="55" t="str">
        <f t="shared" si="156"/>
        <v> </v>
      </c>
      <c r="I931" s="56" t="str">
        <f t="shared" si="157"/>
        <v> </v>
      </c>
      <c r="J931" s="56" t="str">
        <f t="shared" si="158"/>
        <v> </v>
      </c>
      <c r="K931" s="55" t="str">
        <f t="shared" si="159"/>
        <v> </v>
      </c>
      <c r="V931" s="3">
        <f t="shared" si="160"/>
      </c>
      <c r="W931" s="3">
        <f t="shared" si="160"/>
      </c>
      <c r="Z931" s="3">
        <f t="shared" si="161"/>
      </c>
      <c r="AA931" s="60" t="str">
        <f t="shared" si="162"/>
        <v> </v>
      </c>
    </row>
    <row r="932" spans="5:27" ht="15">
      <c r="E932" s="52" t="str">
        <f t="shared" si="153"/>
        <v> </v>
      </c>
      <c r="F932" s="53" t="str">
        <f t="shared" si="154"/>
        <v> </v>
      </c>
      <c r="G932" s="54" t="str">
        <f t="shared" si="155"/>
        <v> </v>
      </c>
      <c r="H932" s="55" t="str">
        <f t="shared" si="156"/>
        <v> </v>
      </c>
      <c r="I932" s="56" t="str">
        <f t="shared" si="157"/>
        <v> </v>
      </c>
      <c r="J932" s="56" t="str">
        <f t="shared" si="158"/>
        <v> </v>
      </c>
      <c r="K932" s="55" t="str">
        <f t="shared" si="159"/>
        <v> </v>
      </c>
      <c r="V932" s="3">
        <f t="shared" si="160"/>
      </c>
      <c r="W932" s="3">
        <f t="shared" si="160"/>
      </c>
      <c r="Z932" s="3">
        <f t="shared" si="161"/>
      </c>
      <c r="AA932" s="60" t="str">
        <f t="shared" si="162"/>
        <v> </v>
      </c>
    </row>
    <row r="933" spans="5:27" ht="15">
      <c r="E933" s="52" t="str">
        <f t="shared" si="153"/>
        <v> </v>
      </c>
      <c r="F933" s="53" t="str">
        <f t="shared" si="154"/>
        <v> </v>
      </c>
      <c r="G933" s="54" t="str">
        <f t="shared" si="155"/>
        <v> </v>
      </c>
      <c r="H933" s="55" t="str">
        <f t="shared" si="156"/>
        <v> </v>
      </c>
      <c r="I933" s="56" t="str">
        <f t="shared" si="157"/>
        <v> </v>
      </c>
      <c r="J933" s="56" t="str">
        <f t="shared" si="158"/>
        <v> </v>
      </c>
      <c r="K933" s="55" t="str">
        <f t="shared" si="159"/>
        <v> </v>
      </c>
      <c r="V933" s="3">
        <f t="shared" si="160"/>
      </c>
      <c r="W933" s="3">
        <f t="shared" si="160"/>
      </c>
      <c r="Z933" s="3">
        <f t="shared" si="161"/>
      </c>
      <c r="AA933" s="60" t="str">
        <f t="shared" si="162"/>
        <v> </v>
      </c>
    </row>
    <row r="934" spans="5:27" ht="15">
      <c r="E934" s="52" t="str">
        <f t="shared" si="153"/>
        <v> </v>
      </c>
      <c r="F934" s="53" t="str">
        <f t="shared" si="154"/>
        <v> </v>
      </c>
      <c r="G934" s="54" t="str">
        <f t="shared" si="155"/>
        <v> </v>
      </c>
      <c r="H934" s="55" t="str">
        <f t="shared" si="156"/>
        <v> </v>
      </c>
      <c r="I934" s="56" t="str">
        <f t="shared" si="157"/>
        <v> </v>
      </c>
      <c r="J934" s="56" t="str">
        <f t="shared" si="158"/>
        <v> </v>
      </c>
      <c r="K934" s="55" t="str">
        <f t="shared" si="159"/>
        <v> </v>
      </c>
      <c r="V934" s="3">
        <f t="shared" si="160"/>
      </c>
      <c r="W934" s="3">
        <f t="shared" si="160"/>
      </c>
      <c r="Z934" s="3">
        <f t="shared" si="161"/>
      </c>
      <c r="AA934" s="60" t="str">
        <f t="shared" si="162"/>
        <v> </v>
      </c>
    </row>
    <row r="935" spans="5:27" ht="15">
      <c r="E935" s="52" t="str">
        <f t="shared" si="153"/>
        <v> </v>
      </c>
      <c r="F935" s="53" t="str">
        <f t="shared" si="154"/>
        <v> </v>
      </c>
      <c r="G935" s="54" t="str">
        <f t="shared" si="155"/>
        <v> </v>
      </c>
      <c r="H935" s="55" t="str">
        <f t="shared" si="156"/>
        <v> </v>
      </c>
      <c r="I935" s="56" t="str">
        <f t="shared" si="157"/>
        <v> </v>
      </c>
      <c r="J935" s="56" t="str">
        <f t="shared" si="158"/>
        <v> </v>
      </c>
      <c r="K935" s="55" t="str">
        <f t="shared" si="159"/>
        <v> </v>
      </c>
      <c r="V935" s="3">
        <f t="shared" si="160"/>
      </c>
      <c r="W935" s="3">
        <f t="shared" si="160"/>
      </c>
      <c r="Z935" s="3">
        <f t="shared" si="161"/>
      </c>
      <c r="AA935" s="60" t="str">
        <f t="shared" si="162"/>
        <v> </v>
      </c>
    </row>
    <row r="936" spans="5:27" ht="15">
      <c r="E936" s="52" t="str">
        <f t="shared" si="153"/>
        <v> </v>
      </c>
      <c r="F936" s="53" t="str">
        <f t="shared" si="154"/>
        <v> </v>
      </c>
      <c r="G936" s="54" t="str">
        <f t="shared" si="155"/>
        <v> </v>
      </c>
      <c r="H936" s="55" t="str">
        <f t="shared" si="156"/>
        <v> </v>
      </c>
      <c r="I936" s="56" t="str">
        <f t="shared" si="157"/>
        <v> </v>
      </c>
      <c r="J936" s="56" t="str">
        <f t="shared" si="158"/>
        <v> </v>
      </c>
      <c r="K936" s="55" t="str">
        <f t="shared" si="159"/>
        <v> </v>
      </c>
      <c r="V936" s="3">
        <f t="shared" si="160"/>
      </c>
      <c r="W936" s="3">
        <f t="shared" si="160"/>
      </c>
      <c r="Z936" s="3">
        <f t="shared" si="161"/>
      </c>
      <c r="AA936" s="60" t="str">
        <f t="shared" si="162"/>
        <v> </v>
      </c>
    </row>
    <row r="937" spans="5:27" ht="15">
      <c r="E937" s="52" t="str">
        <f t="shared" si="153"/>
        <v> </v>
      </c>
      <c r="F937" s="53" t="str">
        <f t="shared" si="154"/>
        <v> </v>
      </c>
      <c r="G937" s="54" t="str">
        <f t="shared" si="155"/>
        <v> </v>
      </c>
      <c r="H937" s="55" t="str">
        <f t="shared" si="156"/>
        <v> </v>
      </c>
      <c r="I937" s="56" t="str">
        <f t="shared" si="157"/>
        <v> </v>
      </c>
      <c r="J937" s="56" t="str">
        <f t="shared" si="158"/>
        <v> </v>
      </c>
      <c r="K937" s="55" t="str">
        <f t="shared" si="159"/>
        <v> </v>
      </c>
      <c r="V937" s="3">
        <f t="shared" si="160"/>
      </c>
      <c r="W937" s="3">
        <f t="shared" si="160"/>
      </c>
      <c r="Z937" s="3">
        <f t="shared" si="161"/>
      </c>
      <c r="AA937" s="60" t="str">
        <f t="shared" si="162"/>
        <v> </v>
      </c>
    </row>
    <row r="938" spans="5:27" ht="15">
      <c r="E938" s="52" t="str">
        <f t="shared" si="153"/>
        <v> </v>
      </c>
      <c r="F938" s="53" t="str">
        <f t="shared" si="154"/>
        <v> </v>
      </c>
      <c r="G938" s="54" t="str">
        <f t="shared" si="155"/>
        <v> </v>
      </c>
      <c r="H938" s="55" t="str">
        <f t="shared" si="156"/>
        <v> </v>
      </c>
      <c r="I938" s="56" t="str">
        <f t="shared" si="157"/>
        <v> </v>
      </c>
      <c r="J938" s="56" t="str">
        <f t="shared" si="158"/>
        <v> </v>
      </c>
      <c r="K938" s="55" t="str">
        <f t="shared" si="159"/>
        <v> </v>
      </c>
      <c r="V938" s="3">
        <f t="shared" si="160"/>
      </c>
      <c r="W938" s="3">
        <f t="shared" si="160"/>
      </c>
      <c r="Z938" s="3">
        <f t="shared" si="161"/>
      </c>
      <c r="AA938" s="60" t="str">
        <f t="shared" si="162"/>
        <v> </v>
      </c>
    </row>
    <row r="939" spans="5:27" ht="15">
      <c r="E939" s="52" t="str">
        <f t="shared" si="153"/>
        <v> </v>
      </c>
      <c r="F939" s="53" t="str">
        <f t="shared" si="154"/>
        <v> </v>
      </c>
      <c r="G939" s="54" t="str">
        <f t="shared" si="155"/>
        <v> </v>
      </c>
      <c r="H939" s="55" t="str">
        <f t="shared" si="156"/>
        <v> </v>
      </c>
      <c r="I939" s="56" t="str">
        <f t="shared" si="157"/>
        <v> </v>
      </c>
      <c r="J939" s="56" t="str">
        <f t="shared" si="158"/>
        <v> </v>
      </c>
      <c r="K939" s="55" t="str">
        <f t="shared" si="159"/>
        <v> </v>
      </c>
      <c r="V939" s="3">
        <f t="shared" si="160"/>
      </c>
      <c r="W939" s="3">
        <f t="shared" si="160"/>
      </c>
      <c r="Z939" s="3">
        <f t="shared" si="161"/>
      </c>
      <c r="AA939" s="60" t="str">
        <f t="shared" si="162"/>
        <v> </v>
      </c>
    </row>
    <row r="940" spans="5:27" ht="15">
      <c r="E940" s="52" t="str">
        <f t="shared" si="153"/>
        <v> </v>
      </c>
      <c r="F940" s="53" t="str">
        <f t="shared" si="154"/>
        <v> </v>
      </c>
      <c r="G940" s="54" t="str">
        <f t="shared" si="155"/>
        <v> </v>
      </c>
      <c r="H940" s="55" t="str">
        <f t="shared" si="156"/>
        <v> </v>
      </c>
      <c r="I940" s="56" t="str">
        <f t="shared" si="157"/>
        <v> </v>
      </c>
      <c r="J940" s="56" t="str">
        <f t="shared" si="158"/>
        <v> </v>
      </c>
      <c r="K940" s="55" t="str">
        <f t="shared" si="159"/>
        <v> </v>
      </c>
      <c r="V940" s="3">
        <f t="shared" si="160"/>
      </c>
      <c r="W940" s="3">
        <f t="shared" si="160"/>
      </c>
      <c r="Z940" s="3">
        <f t="shared" si="161"/>
      </c>
      <c r="AA940" s="60" t="str">
        <f t="shared" si="162"/>
        <v> </v>
      </c>
    </row>
    <row r="941" spans="5:27" ht="15">
      <c r="E941" s="52" t="str">
        <f t="shared" si="153"/>
        <v> </v>
      </c>
      <c r="F941" s="53" t="str">
        <f t="shared" si="154"/>
        <v> </v>
      </c>
      <c r="G941" s="54" t="str">
        <f t="shared" si="155"/>
        <v> </v>
      </c>
      <c r="H941" s="55" t="str">
        <f t="shared" si="156"/>
        <v> </v>
      </c>
      <c r="I941" s="56" t="str">
        <f t="shared" si="157"/>
        <v> </v>
      </c>
      <c r="J941" s="56" t="str">
        <f t="shared" si="158"/>
        <v> </v>
      </c>
      <c r="K941" s="55" t="str">
        <f t="shared" si="159"/>
        <v> </v>
      </c>
      <c r="V941" s="3">
        <f t="shared" si="160"/>
      </c>
      <c r="W941" s="3">
        <f t="shared" si="160"/>
      </c>
      <c r="Z941" s="3">
        <f t="shared" si="161"/>
      </c>
      <c r="AA941" s="60" t="str">
        <f t="shared" si="162"/>
        <v> </v>
      </c>
    </row>
    <row r="942" spans="5:27" ht="15">
      <c r="E942" s="52" t="str">
        <f t="shared" si="153"/>
        <v> </v>
      </c>
      <c r="F942" s="53" t="str">
        <f t="shared" si="154"/>
        <v> </v>
      </c>
      <c r="G942" s="54" t="str">
        <f t="shared" si="155"/>
        <v> </v>
      </c>
      <c r="H942" s="55" t="str">
        <f t="shared" si="156"/>
        <v> </v>
      </c>
      <c r="I942" s="56" t="str">
        <f t="shared" si="157"/>
        <v> </v>
      </c>
      <c r="J942" s="56" t="str">
        <f t="shared" si="158"/>
        <v> </v>
      </c>
      <c r="K942" s="55" t="str">
        <f t="shared" si="159"/>
        <v> </v>
      </c>
      <c r="V942" s="3">
        <f t="shared" si="160"/>
      </c>
      <c r="W942" s="3">
        <f t="shared" si="160"/>
      </c>
      <c r="Z942" s="3">
        <f t="shared" si="161"/>
      </c>
      <c r="AA942" s="60" t="str">
        <f t="shared" si="162"/>
        <v> </v>
      </c>
    </row>
    <row r="943" spans="5:27" ht="15">
      <c r="E943" s="52" t="str">
        <f t="shared" si="153"/>
        <v> </v>
      </c>
      <c r="F943" s="53" t="str">
        <f t="shared" si="154"/>
        <v> </v>
      </c>
      <c r="G943" s="54" t="str">
        <f t="shared" si="155"/>
        <v> </v>
      </c>
      <c r="H943" s="55" t="str">
        <f t="shared" si="156"/>
        <v> </v>
      </c>
      <c r="I943" s="56" t="str">
        <f t="shared" si="157"/>
        <v> </v>
      </c>
      <c r="J943" s="56" t="str">
        <f t="shared" si="158"/>
        <v> </v>
      </c>
      <c r="K943" s="55" t="str">
        <f t="shared" si="159"/>
        <v> </v>
      </c>
      <c r="V943" s="3">
        <f t="shared" si="160"/>
      </c>
      <c r="W943" s="3">
        <f t="shared" si="160"/>
      </c>
      <c r="Z943" s="3">
        <f t="shared" si="161"/>
      </c>
      <c r="AA943" s="60" t="str">
        <f t="shared" si="162"/>
        <v> </v>
      </c>
    </row>
    <row r="944" spans="5:27" ht="15">
      <c r="E944" s="52" t="str">
        <f t="shared" si="153"/>
        <v> </v>
      </c>
      <c r="F944" s="53" t="str">
        <f t="shared" si="154"/>
        <v> </v>
      </c>
      <c r="G944" s="54" t="str">
        <f t="shared" si="155"/>
        <v> </v>
      </c>
      <c r="H944" s="55" t="str">
        <f t="shared" si="156"/>
        <v> </v>
      </c>
      <c r="I944" s="56" t="str">
        <f t="shared" si="157"/>
        <v> </v>
      </c>
      <c r="J944" s="56" t="str">
        <f t="shared" si="158"/>
        <v> </v>
      </c>
      <c r="K944" s="55" t="str">
        <f t="shared" si="159"/>
        <v> </v>
      </c>
      <c r="V944" s="3">
        <f t="shared" si="160"/>
      </c>
      <c r="W944" s="3">
        <f t="shared" si="160"/>
      </c>
      <c r="Z944" s="3">
        <f t="shared" si="161"/>
      </c>
      <c r="AA944" s="60" t="str">
        <f t="shared" si="162"/>
        <v> </v>
      </c>
    </row>
    <row r="945" spans="5:27" ht="15">
      <c r="E945" s="52" t="str">
        <f t="shared" si="153"/>
        <v> </v>
      </c>
      <c r="F945" s="53" t="str">
        <f t="shared" si="154"/>
        <v> </v>
      </c>
      <c r="G945" s="54" t="str">
        <f t="shared" si="155"/>
        <v> </v>
      </c>
      <c r="H945" s="55" t="str">
        <f t="shared" si="156"/>
        <v> </v>
      </c>
      <c r="I945" s="56" t="str">
        <f t="shared" si="157"/>
        <v> </v>
      </c>
      <c r="J945" s="56" t="str">
        <f t="shared" si="158"/>
        <v> </v>
      </c>
      <c r="K945" s="55" t="str">
        <f t="shared" si="159"/>
        <v> </v>
      </c>
      <c r="V945" s="3">
        <f t="shared" si="160"/>
      </c>
      <c r="W945" s="3">
        <f t="shared" si="160"/>
      </c>
      <c r="Z945" s="3">
        <f t="shared" si="161"/>
      </c>
      <c r="AA945" s="60" t="str">
        <f t="shared" si="162"/>
        <v> </v>
      </c>
    </row>
    <row r="946" spans="5:27" ht="15">
      <c r="E946" s="52" t="str">
        <f t="shared" si="153"/>
        <v> </v>
      </c>
      <c r="F946" s="53" t="str">
        <f t="shared" si="154"/>
        <v> </v>
      </c>
      <c r="G946" s="54" t="str">
        <f t="shared" si="155"/>
        <v> </v>
      </c>
      <c r="H946" s="55" t="str">
        <f t="shared" si="156"/>
        <v> </v>
      </c>
      <c r="I946" s="56" t="str">
        <f t="shared" si="157"/>
        <v> </v>
      </c>
      <c r="J946" s="56" t="str">
        <f t="shared" si="158"/>
        <v> </v>
      </c>
      <c r="K946" s="55" t="str">
        <f t="shared" si="159"/>
        <v> </v>
      </c>
      <c r="V946" s="3">
        <f t="shared" si="160"/>
      </c>
      <c r="W946" s="3">
        <f t="shared" si="160"/>
      </c>
      <c r="Z946" s="3">
        <f t="shared" si="161"/>
      </c>
      <c r="AA946" s="60" t="str">
        <f t="shared" si="162"/>
        <v> </v>
      </c>
    </row>
    <row r="947" spans="5:27" ht="15">
      <c r="E947" s="52" t="str">
        <f t="shared" si="153"/>
        <v> </v>
      </c>
      <c r="F947" s="53" t="str">
        <f t="shared" si="154"/>
        <v> </v>
      </c>
      <c r="G947" s="54" t="str">
        <f t="shared" si="155"/>
        <v> </v>
      </c>
      <c r="H947" s="55" t="str">
        <f t="shared" si="156"/>
        <v> </v>
      </c>
      <c r="I947" s="56" t="str">
        <f t="shared" si="157"/>
        <v> </v>
      </c>
      <c r="J947" s="56" t="str">
        <f t="shared" si="158"/>
        <v> </v>
      </c>
      <c r="K947" s="55" t="str">
        <f t="shared" si="159"/>
        <v> </v>
      </c>
      <c r="V947" s="3">
        <f t="shared" si="160"/>
      </c>
      <c r="W947" s="3">
        <f t="shared" si="160"/>
      </c>
      <c r="Z947" s="3">
        <f t="shared" si="161"/>
      </c>
      <c r="AA947" s="60" t="str">
        <f t="shared" si="162"/>
        <v> </v>
      </c>
    </row>
    <row r="948" spans="5:27" ht="15">
      <c r="E948" s="52" t="str">
        <f t="shared" si="153"/>
        <v> </v>
      </c>
      <c r="F948" s="53" t="str">
        <f t="shared" si="154"/>
        <v> </v>
      </c>
      <c r="G948" s="54" t="str">
        <f t="shared" si="155"/>
        <v> </v>
      </c>
      <c r="H948" s="55" t="str">
        <f t="shared" si="156"/>
        <v> </v>
      </c>
      <c r="I948" s="56" t="str">
        <f t="shared" si="157"/>
        <v> </v>
      </c>
      <c r="J948" s="56" t="str">
        <f t="shared" si="158"/>
        <v> </v>
      </c>
      <c r="K948" s="55" t="str">
        <f t="shared" si="159"/>
        <v> </v>
      </c>
      <c r="V948" s="3">
        <f t="shared" si="160"/>
      </c>
      <c r="W948" s="3">
        <f t="shared" si="160"/>
      </c>
      <c r="Z948" s="3">
        <f t="shared" si="161"/>
      </c>
      <c r="AA948" s="60" t="str">
        <f t="shared" si="162"/>
        <v> </v>
      </c>
    </row>
    <row r="949" spans="5:27" ht="15">
      <c r="E949" s="52" t="str">
        <f t="shared" si="153"/>
        <v> </v>
      </c>
      <c r="F949" s="53" t="str">
        <f t="shared" si="154"/>
        <v> </v>
      </c>
      <c r="G949" s="54" t="str">
        <f t="shared" si="155"/>
        <v> </v>
      </c>
      <c r="H949" s="55" t="str">
        <f t="shared" si="156"/>
        <v> </v>
      </c>
      <c r="I949" s="56" t="str">
        <f t="shared" si="157"/>
        <v> </v>
      </c>
      <c r="J949" s="56" t="str">
        <f t="shared" si="158"/>
        <v> </v>
      </c>
      <c r="K949" s="55" t="str">
        <f t="shared" si="159"/>
        <v> </v>
      </c>
      <c r="V949" s="3">
        <f t="shared" si="160"/>
      </c>
      <c r="W949" s="3">
        <f t="shared" si="160"/>
      </c>
      <c r="Z949" s="3">
        <f t="shared" si="161"/>
      </c>
      <c r="AA949" s="60" t="str">
        <f t="shared" si="162"/>
        <v> </v>
      </c>
    </row>
    <row r="950" spans="5:27" ht="15">
      <c r="E950" s="52" t="str">
        <f t="shared" si="153"/>
        <v> </v>
      </c>
      <c r="F950" s="53" t="str">
        <f t="shared" si="154"/>
        <v> </v>
      </c>
      <c r="G950" s="54" t="str">
        <f t="shared" si="155"/>
        <v> </v>
      </c>
      <c r="H950" s="55" t="str">
        <f t="shared" si="156"/>
        <v> </v>
      </c>
      <c r="I950" s="56" t="str">
        <f t="shared" si="157"/>
        <v> </v>
      </c>
      <c r="J950" s="56" t="str">
        <f t="shared" si="158"/>
        <v> </v>
      </c>
      <c r="K950" s="55" t="str">
        <f t="shared" si="159"/>
        <v> </v>
      </c>
      <c r="V950" s="3">
        <f t="shared" si="160"/>
      </c>
      <c r="W950" s="3">
        <f t="shared" si="160"/>
      </c>
      <c r="Z950" s="3">
        <f t="shared" si="161"/>
      </c>
      <c r="AA950" s="60" t="str">
        <f t="shared" si="162"/>
        <v> </v>
      </c>
    </row>
    <row r="951" spans="5:27" ht="15">
      <c r="E951" s="52" t="str">
        <f t="shared" si="153"/>
        <v> </v>
      </c>
      <c r="F951" s="53" t="str">
        <f t="shared" si="154"/>
        <v> </v>
      </c>
      <c r="G951" s="54" t="str">
        <f t="shared" si="155"/>
        <v> </v>
      </c>
      <c r="H951" s="55" t="str">
        <f t="shared" si="156"/>
        <v> </v>
      </c>
      <c r="I951" s="56" t="str">
        <f t="shared" si="157"/>
        <v> </v>
      </c>
      <c r="J951" s="56" t="str">
        <f t="shared" si="158"/>
        <v> </v>
      </c>
      <c r="K951" s="55" t="str">
        <f t="shared" si="159"/>
        <v> </v>
      </c>
      <c r="V951" s="3">
        <f t="shared" si="160"/>
      </c>
      <c r="W951" s="3">
        <f t="shared" si="160"/>
      </c>
      <c r="Z951" s="3">
        <f t="shared" si="161"/>
      </c>
      <c r="AA951" s="60" t="str">
        <f t="shared" si="162"/>
        <v> </v>
      </c>
    </row>
    <row r="952" spans="5:27" ht="15">
      <c r="E952" s="52" t="str">
        <f t="shared" si="153"/>
        <v> </v>
      </c>
      <c r="F952" s="53" t="str">
        <f t="shared" si="154"/>
        <v> </v>
      </c>
      <c r="G952" s="54" t="str">
        <f t="shared" si="155"/>
        <v> </v>
      </c>
      <c r="H952" s="55" t="str">
        <f t="shared" si="156"/>
        <v> </v>
      </c>
      <c r="I952" s="56" t="str">
        <f t="shared" si="157"/>
        <v> </v>
      </c>
      <c r="J952" s="56" t="str">
        <f t="shared" si="158"/>
        <v> </v>
      </c>
      <c r="K952" s="55" t="str">
        <f t="shared" si="159"/>
        <v> </v>
      </c>
      <c r="V952" s="3">
        <f t="shared" si="160"/>
      </c>
      <c r="W952" s="3">
        <f t="shared" si="160"/>
      </c>
      <c r="Z952" s="3">
        <f t="shared" si="161"/>
      </c>
      <c r="AA952" s="60" t="str">
        <f t="shared" si="162"/>
        <v> </v>
      </c>
    </row>
    <row r="953" spans="5:27" ht="15">
      <c r="E953" s="52" t="str">
        <f t="shared" si="153"/>
        <v> </v>
      </c>
      <c r="F953" s="53" t="str">
        <f t="shared" si="154"/>
        <v> </v>
      </c>
      <c r="G953" s="54" t="str">
        <f t="shared" si="155"/>
        <v> </v>
      </c>
      <c r="H953" s="55" t="str">
        <f t="shared" si="156"/>
        <v> </v>
      </c>
      <c r="I953" s="56" t="str">
        <f t="shared" si="157"/>
        <v> </v>
      </c>
      <c r="J953" s="56" t="str">
        <f t="shared" si="158"/>
        <v> </v>
      </c>
      <c r="K953" s="55" t="str">
        <f t="shared" si="159"/>
        <v> </v>
      </c>
      <c r="V953" s="3">
        <f t="shared" si="160"/>
      </c>
      <c r="W953" s="3">
        <f t="shared" si="160"/>
      </c>
      <c r="Z953" s="3">
        <f t="shared" si="161"/>
      </c>
      <c r="AA953" s="60" t="str">
        <f t="shared" si="162"/>
        <v> </v>
      </c>
    </row>
    <row r="954" spans="5:27" ht="15">
      <c r="E954" s="52" t="str">
        <f t="shared" si="153"/>
        <v> </v>
      </c>
      <c r="F954" s="53" t="str">
        <f t="shared" si="154"/>
        <v> </v>
      </c>
      <c r="G954" s="54" t="str">
        <f t="shared" si="155"/>
        <v> </v>
      </c>
      <c r="H954" s="55" t="str">
        <f t="shared" si="156"/>
        <v> </v>
      </c>
      <c r="I954" s="56" t="str">
        <f t="shared" si="157"/>
        <v> </v>
      </c>
      <c r="J954" s="56" t="str">
        <f t="shared" si="158"/>
        <v> </v>
      </c>
      <c r="K954" s="55" t="str">
        <f t="shared" si="159"/>
        <v> </v>
      </c>
      <c r="V954" s="3">
        <f t="shared" si="160"/>
      </c>
      <c r="W954" s="3">
        <f t="shared" si="160"/>
      </c>
      <c r="Z954" s="3">
        <f t="shared" si="161"/>
      </c>
      <c r="AA954" s="60" t="str">
        <f t="shared" si="162"/>
        <v> </v>
      </c>
    </row>
    <row r="955" spans="5:27" ht="15">
      <c r="E955" s="52" t="str">
        <f t="shared" si="153"/>
        <v> </v>
      </c>
      <c r="F955" s="53" t="str">
        <f t="shared" si="154"/>
        <v> </v>
      </c>
      <c r="G955" s="54" t="str">
        <f t="shared" si="155"/>
        <v> </v>
      </c>
      <c r="H955" s="55" t="str">
        <f t="shared" si="156"/>
        <v> </v>
      </c>
      <c r="I955" s="56" t="str">
        <f t="shared" si="157"/>
        <v> </v>
      </c>
      <c r="J955" s="56" t="str">
        <f t="shared" si="158"/>
        <v> </v>
      </c>
      <c r="K955" s="55" t="str">
        <f t="shared" si="159"/>
        <v> </v>
      </c>
      <c r="V955" s="3">
        <f t="shared" si="160"/>
      </c>
      <c r="W955" s="3">
        <f t="shared" si="160"/>
      </c>
      <c r="Z955" s="3">
        <f t="shared" si="161"/>
      </c>
      <c r="AA955" s="60" t="str">
        <f t="shared" si="162"/>
        <v> </v>
      </c>
    </row>
    <row r="956" spans="5:27" ht="15">
      <c r="E956" s="52" t="str">
        <f t="shared" si="153"/>
        <v> </v>
      </c>
      <c r="F956" s="53" t="str">
        <f t="shared" si="154"/>
        <v> </v>
      </c>
      <c r="G956" s="54" t="str">
        <f t="shared" si="155"/>
        <v> </v>
      </c>
      <c r="H956" s="55" t="str">
        <f t="shared" si="156"/>
        <v> </v>
      </c>
      <c r="I956" s="56" t="str">
        <f t="shared" si="157"/>
        <v> </v>
      </c>
      <c r="J956" s="56" t="str">
        <f t="shared" si="158"/>
        <v> </v>
      </c>
      <c r="K956" s="55" t="str">
        <f t="shared" si="159"/>
        <v> </v>
      </c>
      <c r="V956" s="3">
        <f t="shared" si="160"/>
      </c>
      <c r="W956" s="3">
        <f t="shared" si="160"/>
      </c>
      <c r="Z956" s="3">
        <f t="shared" si="161"/>
      </c>
      <c r="AA956" s="60" t="str">
        <f t="shared" si="162"/>
        <v> </v>
      </c>
    </row>
    <row r="957" spans="5:27" ht="15">
      <c r="E957" s="52" t="str">
        <f t="shared" si="153"/>
        <v> </v>
      </c>
      <c r="F957" s="53" t="str">
        <f t="shared" si="154"/>
        <v> </v>
      </c>
      <c r="G957" s="54" t="str">
        <f t="shared" si="155"/>
        <v> </v>
      </c>
      <c r="H957" s="55" t="str">
        <f t="shared" si="156"/>
        <v> </v>
      </c>
      <c r="I957" s="56" t="str">
        <f t="shared" si="157"/>
        <v> </v>
      </c>
      <c r="J957" s="56" t="str">
        <f t="shared" si="158"/>
        <v> </v>
      </c>
      <c r="K957" s="55" t="str">
        <f t="shared" si="159"/>
        <v> </v>
      </c>
      <c r="V957" s="3">
        <f t="shared" si="160"/>
      </c>
      <c r="W957" s="3">
        <f t="shared" si="160"/>
      </c>
      <c r="Z957" s="3">
        <f t="shared" si="161"/>
      </c>
      <c r="AA957" s="60" t="str">
        <f t="shared" si="162"/>
        <v> </v>
      </c>
    </row>
    <row r="958" spans="5:27" ht="15">
      <c r="E958" s="52" t="str">
        <f t="shared" si="153"/>
        <v> </v>
      </c>
      <c r="F958" s="53" t="str">
        <f t="shared" si="154"/>
        <v> </v>
      </c>
      <c r="G958" s="54" t="str">
        <f t="shared" si="155"/>
        <v> </v>
      </c>
      <c r="H958" s="55" t="str">
        <f t="shared" si="156"/>
        <v> </v>
      </c>
      <c r="I958" s="56" t="str">
        <f t="shared" si="157"/>
        <v> </v>
      </c>
      <c r="J958" s="56" t="str">
        <f t="shared" si="158"/>
        <v> </v>
      </c>
      <c r="K958" s="55" t="str">
        <f t="shared" si="159"/>
        <v> </v>
      </c>
      <c r="V958" s="3">
        <f t="shared" si="160"/>
      </c>
      <c r="W958" s="3">
        <f t="shared" si="160"/>
      </c>
      <c r="Z958" s="3">
        <f t="shared" si="161"/>
      </c>
      <c r="AA958" s="60" t="str">
        <f t="shared" si="162"/>
        <v> </v>
      </c>
    </row>
    <row r="959" spans="5:27" ht="15">
      <c r="E959" s="52" t="str">
        <f t="shared" si="153"/>
        <v> </v>
      </c>
      <c r="F959" s="53" t="str">
        <f t="shared" si="154"/>
        <v> </v>
      </c>
      <c r="G959" s="54" t="str">
        <f t="shared" si="155"/>
        <v> </v>
      </c>
      <c r="H959" s="55" t="str">
        <f t="shared" si="156"/>
        <v> </v>
      </c>
      <c r="I959" s="56" t="str">
        <f t="shared" si="157"/>
        <v> </v>
      </c>
      <c r="J959" s="56" t="str">
        <f t="shared" si="158"/>
        <v> </v>
      </c>
      <c r="K959" s="55" t="str">
        <f t="shared" si="159"/>
        <v> </v>
      </c>
      <c r="V959" s="3">
        <f t="shared" si="160"/>
      </c>
      <c r="W959" s="3">
        <f t="shared" si="160"/>
      </c>
      <c r="Z959" s="3">
        <f t="shared" si="161"/>
      </c>
      <c r="AA959" s="60" t="str">
        <f t="shared" si="162"/>
        <v> </v>
      </c>
    </row>
    <row r="960" spans="5:27" ht="15">
      <c r="E960" s="52" t="str">
        <f t="shared" si="153"/>
        <v> </v>
      </c>
      <c r="F960" s="53" t="str">
        <f t="shared" si="154"/>
        <v> </v>
      </c>
      <c r="G960" s="54" t="str">
        <f t="shared" si="155"/>
        <v> </v>
      </c>
      <c r="H960" s="55" t="str">
        <f t="shared" si="156"/>
        <v> </v>
      </c>
      <c r="I960" s="56" t="str">
        <f t="shared" si="157"/>
        <v> </v>
      </c>
      <c r="J960" s="56" t="str">
        <f t="shared" si="158"/>
        <v> </v>
      </c>
      <c r="K960" s="55" t="str">
        <f t="shared" si="159"/>
        <v> </v>
      </c>
      <c r="V960" s="3">
        <f t="shared" si="160"/>
      </c>
      <c r="W960" s="3">
        <f t="shared" si="160"/>
      </c>
      <c r="Z960" s="3">
        <f t="shared" si="161"/>
      </c>
      <c r="AA960" s="60" t="str">
        <f t="shared" si="162"/>
        <v> </v>
      </c>
    </row>
    <row r="961" spans="5:27" ht="15">
      <c r="E961" s="52" t="str">
        <f t="shared" si="153"/>
        <v> </v>
      </c>
      <c r="F961" s="53" t="str">
        <f t="shared" si="154"/>
        <v> </v>
      </c>
      <c r="G961" s="54" t="str">
        <f t="shared" si="155"/>
        <v> </v>
      </c>
      <c r="H961" s="55" t="str">
        <f t="shared" si="156"/>
        <v> </v>
      </c>
      <c r="I961" s="56" t="str">
        <f t="shared" si="157"/>
        <v> </v>
      </c>
      <c r="J961" s="56" t="str">
        <f t="shared" si="158"/>
        <v> </v>
      </c>
      <c r="K961" s="55" t="str">
        <f t="shared" si="159"/>
        <v> </v>
      </c>
      <c r="V961" s="3">
        <f t="shared" si="160"/>
      </c>
      <c r="W961" s="3">
        <f t="shared" si="160"/>
      </c>
      <c r="Z961" s="3">
        <f t="shared" si="161"/>
      </c>
      <c r="AA961" s="60" t="str">
        <f t="shared" si="162"/>
        <v> </v>
      </c>
    </row>
    <row r="962" spans="5:27" ht="15">
      <c r="E962" s="52" t="str">
        <f aca="true" t="shared" si="163" ref="E962:E1001">IF(ISBLANK(C962)," ",CONCATENATE(D962,C962))</f>
        <v> </v>
      </c>
      <c r="F962" s="53" t="str">
        <f aca="true" t="shared" si="164" ref="F962:F1001">IF(ISBLANK(M962)," ",CONCATENATE(V962," ",W962))</f>
        <v> </v>
      </c>
      <c r="G962" s="54" t="str">
        <f aca="true" t="shared" si="165" ref="G962:G1001">IF(ISBLANK(O962)," ",O962)</f>
        <v> </v>
      </c>
      <c r="H962" s="55" t="str">
        <f aca="true" t="shared" si="166" ref="H962:H1001">IF(ISBLANK(P962)," ",CONCATENATE(Z962," ",L962," ",J962))</f>
        <v> </v>
      </c>
      <c r="I962" s="56" t="str">
        <f aca="true" t="shared" si="167" ref="I962:I1001">IF(ISBLANK(Q962)," ",Q962)</f>
        <v> </v>
      </c>
      <c r="J962" s="56" t="str">
        <f aca="true" t="shared" si="168" ref="J962:J1001">IF(ISBLANK(R962)," ",UPPER(R962))</f>
        <v> </v>
      </c>
      <c r="K962" s="55" t="str">
        <f aca="true" t="shared" si="169" ref="K962:K1001">IF(ISBLANK(S962)," ",S962)</f>
        <v> </v>
      </c>
      <c r="V962" s="3">
        <f aca="true" t="shared" si="170" ref="V962:W1006">IF(ISBLANK(M962),"",PROPER(M962))</f>
      </c>
      <c r="W962" s="3">
        <f t="shared" si="170"/>
      </c>
      <c r="Z962" s="3">
        <f aca="true" t="shared" si="171" ref="Z962:Z1001">IF(ISBLANK(P962),"",PROPER(P962))</f>
      </c>
      <c r="AA962" s="60" t="str">
        <f aca="true" t="shared" si="172" ref="AA962:AA1001">CONCATENATE(T962," ",U962)</f>
        <v> </v>
      </c>
    </row>
    <row r="963" spans="5:27" ht="15">
      <c r="E963" s="52" t="str">
        <f t="shared" si="163"/>
        <v> </v>
      </c>
      <c r="F963" s="53" t="str">
        <f t="shared" si="164"/>
        <v> </v>
      </c>
      <c r="G963" s="54" t="str">
        <f t="shared" si="165"/>
        <v> </v>
      </c>
      <c r="H963" s="55" t="str">
        <f t="shared" si="166"/>
        <v> </v>
      </c>
      <c r="I963" s="56" t="str">
        <f t="shared" si="167"/>
        <v> </v>
      </c>
      <c r="J963" s="56" t="str">
        <f t="shared" si="168"/>
        <v> </v>
      </c>
      <c r="K963" s="55" t="str">
        <f t="shared" si="169"/>
        <v> </v>
      </c>
      <c r="V963" s="3">
        <f t="shared" si="170"/>
      </c>
      <c r="W963" s="3">
        <f t="shared" si="170"/>
      </c>
      <c r="Z963" s="3">
        <f t="shared" si="171"/>
      </c>
      <c r="AA963" s="60" t="str">
        <f t="shared" si="172"/>
        <v> </v>
      </c>
    </row>
    <row r="964" spans="5:27" ht="15">
      <c r="E964" s="52" t="str">
        <f t="shared" si="163"/>
        <v> </v>
      </c>
      <c r="F964" s="53" t="str">
        <f t="shared" si="164"/>
        <v> </v>
      </c>
      <c r="G964" s="54" t="str">
        <f t="shared" si="165"/>
        <v> </v>
      </c>
      <c r="H964" s="55" t="str">
        <f t="shared" si="166"/>
        <v> </v>
      </c>
      <c r="I964" s="56" t="str">
        <f t="shared" si="167"/>
        <v> </v>
      </c>
      <c r="J964" s="56" t="str">
        <f t="shared" si="168"/>
        <v> </v>
      </c>
      <c r="K964" s="55" t="str">
        <f t="shared" si="169"/>
        <v> </v>
      </c>
      <c r="V964" s="3">
        <f t="shared" si="170"/>
      </c>
      <c r="W964" s="3">
        <f t="shared" si="170"/>
      </c>
      <c r="Z964" s="3">
        <f t="shared" si="171"/>
      </c>
      <c r="AA964" s="60" t="str">
        <f t="shared" si="172"/>
        <v> </v>
      </c>
    </row>
    <row r="965" spans="5:27" ht="15">
      <c r="E965" s="52" t="str">
        <f t="shared" si="163"/>
        <v> </v>
      </c>
      <c r="F965" s="53" t="str">
        <f t="shared" si="164"/>
        <v> </v>
      </c>
      <c r="G965" s="54" t="str">
        <f t="shared" si="165"/>
        <v> </v>
      </c>
      <c r="H965" s="55" t="str">
        <f t="shared" si="166"/>
        <v> </v>
      </c>
      <c r="I965" s="56" t="str">
        <f t="shared" si="167"/>
        <v> </v>
      </c>
      <c r="J965" s="56" t="str">
        <f t="shared" si="168"/>
        <v> </v>
      </c>
      <c r="K965" s="55" t="str">
        <f t="shared" si="169"/>
        <v> </v>
      </c>
      <c r="V965" s="3">
        <f t="shared" si="170"/>
      </c>
      <c r="W965" s="3">
        <f t="shared" si="170"/>
      </c>
      <c r="Z965" s="3">
        <f t="shared" si="171"/>
      </c>
      <c r="AA965" s="60" t="str">
        <f t="shared" si="172"/>
        <v> </v>
      </c>
    </row>
    <row r="966" spans="5:27" ht="15">
      <c r="E966" s="52" t="str">
        <f t="shared" si="163"/>
        <v> </v>
      </c>
      <c r="F966" s="53" t="str">
        <f t="shared" si="164"/>
        <v> </v>
      </c>
      <c r="G966" s="54" t="str">
        <f t="shared" si="165"/>
        <v> </v>
      </c>
      <c r="H966" s="55" t="str">
        <f t="shared" si="166"/>
        <v> </v>
      </c>
      <c r="I966" s="56" t="str">
        <f t="shared" si="167"/>
        <v> </v>
      </c>
      <c r="J966" s="56" t="str">
        <f t="shared" si="168"/>
        <v> </v>
      </c>
      <c r="K966" s="55" t="str">
        <f t="shared" si="169"/>
        <v> </v>
      </c>
      <c r="V966" s="3">
        <f t="shared" si="170"/>
      </c>
      <c r="W966" s="3">
        <f t="shared" si="170"/>
      </c>
      <c r="Z966" s="3">
        <f t="shared" si="171"/>
      </c>
      <c r="AA966" s="60" t="str">
        <f t="shared" si="172"/>
        <v> </v>
      </c>
    </row>
    <row r="967" spans="5:27" ht="15">
      <c r="E967" s="52" t="str">
        <f t="shared" si="163"/>
        <v> </v>
      </c>
      <c r="F967" s="53" t="str">
        <f t="shared" si="164"/>
        <v> </v>
      </c>
      <c r="G967" s="54" t="str">
        <f t="shared" si="165"/>
        <v> </v>
      </c>
      <c r="H967" s="55" t="str">
        <f t="shared" si="166"/>
        <v> </v>
      </c>
      <c r="I967" s="56" t="str">
        <f t="shared" si="167"/>
        <v> </v>
      </c>
      <c r="J967" s="56" t="str">
        <f t="shared" si="168"/>
        <v> </v>
      </c>
      <c r="K967" s="55" t="str">
        <f t="shared" si="169"/>
        <v> </v>
      </c>
      <c r="V967" s="3">
        <f t="shared" si="170"/>
      </c>
      <c r="W967" s="3">
        <f t="shared" si="170"/>
      </c>
      <c r="Z967" s="3">
        <f t="shared" si="171"/>
      </c>
      <c r="AA967" s="60" t="str">
        <f t="shared" si="172"/>
        <v> </v>
      </c>
    </row>
    <row r="968" spans="5:27" ht="15">
      <c r="E968" s="52" t="str">
        <f t="shared" si="163"/>
        <v> </v>
      </c>
      <c r="F968" s="53" t="str">
        <f t="shared" si="164"/>
        <v> </v>
      </c>
      <c r="G968" s="54" t="str">
        <f t="shared" si="165"/>
        <v> </v>
      </c>
      <c r="H968" s="55" t="str">
        <f t="shared" si="166"/>
        <v> </v>
      </c>
      <c r="I968" s="56" t="str">
        <f t="shared" si="167"/>
        <v> </v>
      </c>
      <c r="J968" s="56" t="str">
        <f t="shared" si="168"/>
        <v> </v>
      </c>
      <c r="K968" s="55" t="str">
        <f t="shared" si="169"/>
        <v> </v>
      </c>
      <c r="V968" s="3">
        <f t="shared" si="170"/>
      </c>
      <c r="W968" s="3">
        <f t="shared" si="170"/>
      </c>
      <c r="Z968" s="3">
        <f t="shared" si="171"/>
      </c>
      <c r="AA968" s="60" t="str">
        <f t="shared" si="172"/>
        <v> </v>
      </c>
    </row>
    <row r="969" spans="5:27" ht="15">
      <c r="E969" s="52" t="str">
        <f t="shared" si="163"/>
        <v> </v>
      </c>
      <c r="F969" s="53" t="str">
        <f t="shared" si="164"/>
        <v> </v>
      </c>
      <c r="G969" s="54" t="str">
        <f t="shared" si="165"/>
        <v> </v>
      </c>
      <c r="H969" s="55" t="str">
        <f t="shared" si="166"/>
        <v> </v>
      </c>
      <c r="I969" s="56" t="str">
        <f t="shared" si="167"/>
        <v> </v>
      </c>
      <c r="J969" s="56" t="str">
        <f t="shared" si="168"/>
        <v> </v>
      </c>
      <c r="K969" s="55" t="str">
        <f t="shared" si="169"/>
        <v> </v>
      </c>
      <c r="V969" s="3">
        <f t="shared" si="170"/>
      </c>
      <c r="W969" s="3">
        <f t="shared" si="170"/>
      </c>
      <c r="Z969" s="3">
        <f t="shared" si="171"/>
      </c>
      <c r="AA969" s="60" t="str">
        <f t="shared" si="172"/>
        <v> </v>
      </c>
    </row>
    <row r="970" spans="5:27" ht="15">
      <c r="E970" s="52" t="str">
        <f t="shared" si="163"/>
        <v> </v>
      </c>
      <c r="F970" s="53" t="str">
        <f t="shared" si="164"/>
        <v> </v>
      </c>
      <c r="G970" s="54" t="str">
        <f t="shared" si="165"/>
        <v> </v>
      </c>
      <c r="H970" s="55" t="str">
        <f t="shared" si="166"/>
        <v> </v>
      </c>
      <c r="I970" s="56" t="str">
        <f t="shared" si="167"/>
        <v> </v>
      </c>
      <c r="J970" s="56" t="str">
        <f t="shared" si="168"/>
        <v> </v>
      </c>
      <c r="K970" s="55" t="str">
        <f t="shared" si="169"/>
        <v> </v>
      </c>
      <c r="V970" s="3">
        <f t="shared" si="170"/>
      </c>
      <c r="W970" s="3">
        <f t="shared" si="170"/>
      </c>
      <c r="Z970" s="3">
        <f t="shared" si="171"/>
      </c>
      <c r="AA970" s="60" t="str">
        <f t="shared" si="172"/>
        <v> </v>
      </c>
    </row>
    <row r="971" spans="5:27" ht="15">
      <c r="E971" s="52" t="str">
        <f t="shared" si="163"/>
        <v> </v>
      </c>
      <c r="F971" s="53" t="str">
        <f t="shared" si="164"/>
        <v> </v>
      </c>
      <c r="G971" s="54" t="str">
        <f t="shared" si="165"/>
        <v> </v>
      </c>
      <c r="H971" s="55" t="str">
        <f t="shared" si="166"/>
        <v> </v>
      </c>
      <c r="I971" s="56" t="str">
        <f t="shared" si="167"/>
        <v> </v>
      </c>
      <c r="J971" s="56" t="str">
        <f t="shared" si="168"/>
        <v> </v>
      </c>
      <c r="K971" s="55" t="str">
        <f t="shared" si="169"/>
        <v> </v>
      </c>
      <c r="V971" s="3">
        <f t="shared" si="170"/>
      </c>
      <c r="W971" s="3">
        <f t="shared" si="170"/>
      </c>
      <c r="Z971" s="3">
        <f t="shared" si="171"/>
      </c>
      <c r="AA971" s="60" t="str">
        <f t="shared" si="172"/>
        <v> </v>
      </c>
    </row>
    <row r="972" spans="5:27" ht="15">
      <c r="E972" s="52" t="str">
        <f t="shared" si="163"/>
        <v> </v>
      </c>
      <c r="F972" s="53" t="str">
        <f t="shared" si="164"/>
        <v> </v>
      </c>
      <c r="G972" s="54" t="str">
        <f t="shared" si="165"/>
        <v> </v>
      </c>
      <c r="H972" s="55" t="str">
        <f t="shared" si="166"/>
        <v> </v>
      </c>
      <c r="I972" s="56" t="str">
        <f t="shared" si="167"/>
        <v> </v>
      </c>
      <c r="J972" s="56" t="str">
        <f t="shared" si="168"/>
        <v> </v>
      </c>
      <c r="K972" s="55" t="str">
        <f t="shared" si="169"/>
        <v> </v>
      </c>
      <c r="V972" s="3">
        <f t="shared" si="170"/>
      </c>
      <c r="W972" s="3">
        <f t="shared" si="170"/>
      </c>
      <c r="Z972" s="3">
        <f t="shared" si="171"/>
      </c>
      <c r="AA972" s="60" t="str">
        <f t="shared" si="172"/>
        <v> </v>
      </c>
    </row>
    <row r="973" spans="5:27" ht="15">
      <c r="E973" s="52" t="str">
        <f t="shared" si="163"/>
        <v> </v>
      </c>
      <c r="F973" s="53" t="str">
        <f t="shared" si="164"/>
        <v> </v>
      </c>
      <c r="G973" s="54" t="str">
        <f t="shared" si="165"/>
        <v> </v>
      </c>
      <c r="H973" s="55" t="str">
        <f t="shared" si="166"/>
        <v> </v>
      </c>
      <c r="I973" s="56" t="str">
        <f t="shared" si="167"/>
        <v> </v>
      </c>
      <c r="J973" s="56" t="str">
        <f t="shared" si="168"/>
        <v> </v>
      </c>
      <c r="K973" s="55" t="str">
        <f t="shared" si="169"/>
        <v> </v>
      </c>
      <c r="V973" s="3">
        <f t="shared" si="170"/>
      </c>
      <c r="W973" s="3">
        <f t="shared" si="170"/>
      </c>
      <c r="Z973" s="3">
        <f t="shared" si="171"/>
      </c>
      <c r="AA973" s="60" t="str">
        <f t="shared" si="172"/>
        <v> </v>
      </c>
    </row>
    <row r="974" spans="5:27" ht="15">
      <c r="E974" s="52" t="str">
        <f t="shared" si="163"/>
        <v> </v>
      </c>
      <c r="F974" s="53" t="str">
        <f t="shared" si="164"/>
        <v> </v>
      </c>
      <c r="G974" s="54" t="str">
        <f t="shared" si="165"/>
        <v> </v>
      </c>
      <c r="H974" s="55" t="str">
        <f t="shared" si="166"/>
        <v> </v>
      </c>
      <c r="I974" s="56" t="str">
        <f t="shared" si="167"/>
        <v> </v>
      </c>
      <c r="J974" s="56" t="str">
        <f t="shared" si="168"/>
        <v> </v>
      </c>
      <c r="K974" s="55" t="str">
        <f t="shared" si="169"/>
        <v> </v>
      </c>
      <c r="V974" s="3">
        <f t="shared" si="170"/>
      </c>
      <c r="W974" s="3">
        <f t="shared" si="170"/>
      </c>
      <c r="Z974" s="3">
        <f t="shared" si="171"/>
      </c>
      <c r="AA974" s="60" t="str">
        <f t="shared" si="172"/>
        <v> </v>
      </c>
    </row>
    <row r="975" spans="5:27" ht="15">
      <c r="E975" s="52" t="str">
        <f t="shared" si="163"/>
        <v> </v>
      </c>
      <c r="F975" s="53" t="str">
        <f t="shared" si="164"/>
        <v> </v>
      </c>
      <c r="G975" s="54" t="str">
        <f t="shared" si="165"/>
        <v> </v>
      </c>
      <c r="H975" s="55" t="str">
        <f t="shared" si="166"/>
        <v> </v>
      </c>
      <c r="I975" s="56" t="str">
        <f t="shared" si="167"/>
        <v> </v>
      </c>
      <c r="J975" s="56" t="str">
        <f t="shared" si="168"/>
        <v> </v>
      </c>
      <c r="K975" s="55" t="str">
        <f t="shared" si="169"/>
        <v> </v>
      </c>
      <c r="V975" s="3">
        <f t="shared" si="170"/>
      </c>
      <c r="W975" s="3">
        <f t="shared" si="170"/>
      </c>
      <c r="Z975" s="3">
        <f t="shared" si="171"/>
      </c>
      <c r="AA975" s="60" t="str">
        <f t="shared" si="172"/>
        <v> </v>
      </c>
    </row>
    <row r="976" spans="5:27" ht="15">
      <c r="E976" s="52" t="str">
        <f t="shared" si="163"/>
        <v> </v>
      </c>
      <c r="F976" s="53" t="str">
        <f t="shared" si="164"/>
        <v> </v>
      </c>
      <c r="G976" s="54" t="str">
        <f t="shared" si="165"/>
        <v> </v>
      </c>
      <c r="H976" s="55" t="str">
        <f t="shared" si="166"/>
        <v> </v>
      </c>
      <c r="I976" s="56" t="str">
        <f t="shared" si="167"/>
        <v> </v>
      </c>
      <c r="J976" s="56" t="str">
        <f t="shared" si="168"/>
        <v> </v>
      </c>
      <c r="K976" s="55" t="str">
        <f t="shared" si="169"/>
        <v> </v>
      </c>
      <c r="V976" s="3">
        <f t="shared" si="170"/>
      </c>
      <c r="W976" s="3">
        <f t="shared" si="170"/>
      </c>
      <c r="Z976" s="3">
        <f t="shared" si="171"/>
      </c>
      <c r="AA976" s="60" t="str">
        <f t="shared" si="172"/>
        <v> </v>
      </c>
    </row>
    <row r="977" spans="5:27" ht="15">
      <c r="E977" s="52" t="str">
        <f t="shared" si="163"/>
        <v> </v>
      </c>
      <c r="F977" s="53" t="str">
        <f t="shared" si="164"/>
        <v> </v>
      </c>
      <c r="G977" s="54" t="str">
        <f t="shared" si="165"/>
        <v> </v>
      </c>
      <c r="H977" s="55" t="str">
        <f t="shared" si="166"/>
        <v> </v>
      </c>
      <c r="I977" s="56" t="str">
        <f t="shared" si="167"/>
        <v> </v>
      </c>
      <c r="J977" s="56" t="str">
        <f t="shared" si="168"/>
        <v> </v>
      </c>
      <c r="K977" s="55" t="str">
        <f t="shared" si="169"/>
        <v> </v>
      </c>
      <c r="V977" s="3">
        <f t="shared" si="170"/>
      </c>
      <c r="W977" s="3">
        <f t="shared" si="170"/>
      </c>
      <c r="Z977" s="3">
        <f t="shared" si="171"/>
      </c>
      <c r="AA977" s="60" t="str">
        <f t="shared" si="172"/>
        <v> </v>
      </c>
    </row>
    <row r="978" spans="5:27" ht="15">
      <c r="E978" s="52" t="str">
        <f t="shared" si="163"/>
        <v> </v>
      </c>
      <c r="F978" s="53" t="str">
        <f t="shared" si="164"/>
        <v> </v>
      </c>
      <c r="G978" s="54" t="str">
        <f t="shared" si="165"/>
        <v> </v>
      </c>
      <c r="H978" s="55" t="str">
        <f t="shared" si="166"/>
        <v> </v>
      </c>
      <c r="I978" s="56" t="str">
        <f t="shared" si="167"/>
        <v> </v>
      </c>
      <c r="J978" s="56" t="str">
        <f t="shared" si="168"/>
        <v> </v>
      </c>
      <c r="K978" s="55" t="str">
        <f t="shared" si="169"/>
        <v> </v>
      </c>
      <c r="V978" s="3">
        <f t="shared" si="170"/>
      </c>
      <c r="W978" s="3">
        <f t="shared" si="170"/>
      </c>
      <c r="Z978" s="3">
        <f t="shared" si="171"/>
      </c>
      <c r="AA978" s="60" t="str">
        <f t="shared" si="172"/>
        <v> </v>
      </c>
    </row>
    <row r="979" spans="5:27" ht="15">
      <c r="E979" s="52" t="str">
        <f t="shared" si="163"/>
        <v> </v>
      </c>
      <c r="F979" s="53" t="str">
        <f t="shared" si="164"/>
        <v> </v>
      </c>
      <c r="G979" s="54" t="str">
        <f t="shared" si="165"/>
        <v> </v>
      </c>
      <c r="H979" s="55" t="str">
        <f t="shared" si="166"/>
        <v> </v>
      </c>
      <c r="I979" s="56" t="str">
        <f t="shared" si="167"/>
        <v> </v>
      </c>
      <c r="J979" s="56" t="str">
        <f t="shared" si="168"/>
        <v> </v>
      </c>
      <c r="K979" s="55" t="str">
        <f t="shared" si="169"/>
        <v> </v>
      </c>
      <c r="V979" s="3">
        <f t="shared" si="170"/>
      </c>
      <c r="W979" s="3">
        <f t="shared" si="170"/>
      </c>
      <c r="Z979" s="3">
        <f t="shared" si="171"/>
      </c>
      <c r="AA979" s="60" t="str">
        <f t="shared" si="172"/>
        <v> </v>
      </c>
    </row>
    <row r="980" spans="5:27" ht="15">
      <c r="E980" s="52" t="str">
        <f t="shared" si="163"/>
        <v> </v>
      </c>
      <c r="F980" s="53" t="str">
        <f t="shared" si="164"/>
        <v> </v>
      </c>
      <c r="G980" s="54" t="str">
        <f t="shared" si="165"/>
        <v> </v>
      </c>
      <c r="H980" s="55" t="str">
        <f t="shared" si="166"/>
        <v> </v>
      </c>
      <c r="I980" s="56" t="str">
        <f t="shared" si="167"/>
        <v> </v>
      </c>
      <c r="J980" s="56" t="str">
        <f t="shared" si="168"/>
        <v> </v>
      </c>
      <c r="K980" s="55" t="str">
        <f t="shared" si="169"/>
        <v> </v>
      </c>
      <c r="V980" s="3">
        <f t="shared" si="170"/>
      </c>
      <c r="W980" s="3">
        <f t="shared" si="170"/>
      </c>
      <c r="Z980" s="3">
        <f t="shared" si="171"/>
      </c>
      <c r="AA980" s="60" t="str">
        <f t="shared" si="172"/>
        <v> </v>
      </c>
    </row>
    <row r="981" spans="5:27" ht="15">
      <c r="E981" s="52" t="str">
        <f t="shared" si="163"/>
        <v> </v>
      </c>
      <c r="F981" s="53" t="str">
        <f t="shared" si="164"/>
        <v> </v>
      </c>
      <c r="G981" s="54" t="str">
        <f t="shared" si="165"/>
        <v> </v>
      </c>
      <c r="H981" s="55" t="str">
        <f t="shared" si="166"/>
        <v> </v>
      </c>
      <c r="I981" s="56" t="str">
        <f t="shared" si="167"/>
        <v> </v>
      </c>
      <c r="J981" s="56" t="str">
        <f t="shared" si="168"/>
        <v> </v>
      </c>
      <c r="K981" s="55" t="str">
        <f t="shared" si="169"/>
        <v> </v>
      </c>
      <c r="V981" s="3">
        <f t="shared" si="170"/>
      </c>
      <c r="W981" s="3">
        <f t="shared" si="170"/>
      </c>
      <c r="Z981" s="3">
        <f t="shared" si="171"/>
      </c>
      <c r="AA981" s="60" t="str">
        <f t="shared" si="172"/>
        <v> </v>
      </c>
    </row>
    <row r="982" spans="5:27" ht="15">
      <c r="E982" s="52" t="str">
        <f t="shared" si="163"/>
        <v> </v>
      </c>
      <c r="F982" s="53" t="str">
        <f t="shared" si="164"/>
        <v> </v>
      </c>
      <c r="G982" s="54" t="str">
        <f t="shared" si="165"/>
        <v> </v>
      </c>
      <c r="H982" s="55" t="str">
        <f t="shared" si="166"/>
        <v> </v>
      </c>
      <c r="I982" s="56" t="str">
        <f t="shared" si="167"/>
        <v> </v>
      </c>
      <c r="J982" s="56" t="str">
        <f t="shared" si="168"/>
        <v> </v>
      </c>
      <c r="K982" s="55" t="str">
        <f t="shared" si="169"/>
        <v> </v>
      </c>
      <c r="V982" s="3">
        <f t="shared" si="170"/>
      </c>
      <c r="W982" s="3">
        <f t="shared" si="170"/>
      </c>
      <c r="Z982" s="3">
        <f t="shared" si="171"/>
      </c>
      <c r="AA982" s="60" t="str">
        <f t="shared" si="172"/>
        <v> </v>
      </c>
    </row>
    <row r="983" spans="5:27" ht="15">
      <c r="E983" s="52" t="str">
        <f t="shared" si="163"/>
        <v> </v>
      </c>
      <c r="F983" s="53" t="str">
        <f t="shared" si="164"/>
        <v> </v>
      </c>
      <c r="G983" s="54" t="str">
        <f t="shared" si="165"/>
        <v> </v>
      </c>
      <c r="H983" s="55" t="str">
        <f t="shared" si="166"/>
        <v> </v>
      </c>
      <c r="I983" s="56" t="str">
        <f t="shared" si="167"/>
        <v> </v>
      </c>
      <c r="J983" s="56" t="str">
        <f t="shared" si="168"/>
        <v> </v>
      </c>
      <c r="K983" s="55" t="str">
        <f t="shared" si="169"/>
        <v> </v>
      </c>
      <c r="V983" s="3">
        <f t="shared" si="170"/>
      </c>
      <c r="W983" s="3">
        <f t="shared" si="170"/>
      </c>
      <c r="Z983" s="3">
        <f t="shared" si="171"/>
      </c>
      <c r="AA983" s="60" t="str">
        <f t="shared" si="172"/>
        <v> </v>
      </c>
    </row>
    <row r="984" spans="5:27" ht="15">
      <c r="E984" s="52" t="str">
        <f t="shared" si="163"/>
        <v> </v>
      </c>
      <c r="F984" s="53" t="str">
        <f t="shared" si="164"/>
        <v> </v>
      </c>
      <c r="G984" s="54" t="str">
        <f t="shared" si="165"/>
        <v> </v>
      </c>
      <c r="H984" s="55" t="str">
        <f t="shared" si="166"/>
        <v> </v>
      </c>
      <c r="I984" s="56" t="str">
        <f t="shared" si="167"/>
        <v> </v>
      </c>
      <c r="J984" s="56" t="str">
        <f t="shared" si="168"/>
        <v> </v>
      </c>
      <c r="K984" s="55" t="str">
        <f t="shared" si="169"/>
        <v> </v>
      </c>
      <c r="V984" s="3">
        <f t="shared" si="170"/>
      </c>
      <c r="W984" s="3">
        <f t="shared" si="170"/>
      </c>
      <c r="Z984" s="3">
        <f t="shared" si="171"/>
      </c>
      <c r="AA984" s="60" t="str">
        <f t="shared" si="172"/>
        <v> </v>
      </c>
    </row>
    <row r="985" spans="5:27" ht="15">
      <c r="E985" s="52" t="str">
        <f t="shared" si="163"/>
        <v> </v>
      </c>
      <c r="F985" s="53" t="str">
        <f t="shared" si="164"/>
        <v> </v>
      </c>
      <c r="G985" s="54" t="str">
        <f t="shared" si="165"/>
        <v> </v>
      </c>
      <c r="H985" s="55" t="str">
        <f t="shared" si="166"/>
        <v> </v>
      </c>
      <c r="I985" s="56" t="str">
        <f t="shared" si="167"/>
        <v> </v>
      </c>
      <c r="J985" s="56" t="str">
        <f t="shared" si="168"/>
        <v> </v>
      </c>
      <c r="K985" s="55" t="str">
        <f t="shared" si="169"/>
        <v> </v>
      </c>
      <c r="V985" s="3">
        <f t="shared" si="170"/>
      </c>
      <c r="W985" s="3">
        <f t="shared" si="170"/>
      </c>
      <c r="Z985" s="3">
        <f t="shared" si="171"/>
      </c>
      <c r="AA985" s="60" t="str">
        <f t="shared" si="172"/>
        <v> </v>
      </c>
    </row>
    <row r="986" spans="5:27" ht="15">
      <c r="E986" s="52" t="str">
        <f t="shared" si="163"/>
        <v> </v>
      </c>
      <c r="F986" s="53" t="str">
        <f t="shared" si="164"/>
        <v> </v>
      </c>
      <c r="G986" s="54" t="str">
        <f t="shared" si="165"/>
        <v> </v>
      </c>
      <c r="H986" s="55" t="str">
        <f t="shared" si="166"/>
        <v> </v>
      </c>
      <c r="I986" s="56" t="str">
        <f t="shared" si="167"/>
        <v> </v>
      </c>
      <c r="J986" s="56" t="str">
        <f t="shared" si="168"/>
        <v> </v>
      </c>
      <c r="K986" s="55" t="str">
        <f t="shared" si="169"/>
        <v> </v>
      </c>
      <c r="V986" s="3">
        <f t="shared" si="170"/>
      </c>
      <c r="W986" s="3">
        <f t="shared" si="170"/>
      </c>
      <c r="Z986" s="3">
        <f t="shared" si="171"/>
      </c>
      <c r="AA986" s="60" t="str">
        <f t="shared" si="172"/>
        <v> </v>
      </c>
    </row>
    <row r="987" spans="5:27" ht="15">
      <c r="E987" s="52" t="str">
        <f t="shared" si="163"/>
        <v> </v>
      </c>
      <c r="F987" s="53" t="str">
        <f t="shared" si="164"/>
        <v> </v>
      </c>
      <c r="G987" s="54" t="str">
        <f t="shared" si="165"/>
        <v> </v>
      </c>
      <c r="H987" s="55" t="str">
        <f t="shared" si="166"/>
        <v> </v>
      </c>
      <c r="I987" s="56" t="str">
        <f t="shared" si="167"/>
        <v> </v>
      </c>
      <c r="J987" s="56" t="str">
        <f t="shared" si="168"/>
        <v> </v>
      </c>
      <c r="K987" s="55" t="str">
        <f t="shared" si="169"/>
        <v> </v>
      </c>
      <c r="V987" s="3">
        <f t="shared" si="170"/>
      </c>
      <c r="W987" s="3">
        <f t="shared" si="170"/>
      </c>
      <c r="Z987" s="3">
        <f t="shared" si="171"/>
      </c>
      <c r="AA987" s="60" t="str">
        <f t="shared" si="172"/>
        <v> </v>
      </c>
    </row>
    <row r="988" spans="5:27" ht="15">
      <c r="E988" s="52" t="str">
        <f t="shared" si="163"/>
        <v> </v>
      </c>
      <c r="F988" s="53" t="str">
        <f t="shared" si="164"/>
        <v> </v>
      </c>
      <c r="G988" s="54" t="str">
        <f t="shared" si="165"/>
        <v> </v>
      </c>
      <c r="H988" s="55" t="str">
        <f t="shared" si="166"/>
        <v> </v>
      </c>
      <c r="I988" s="56" t="str">
        <f t="shared" si="167"/>
        <v> </v>
      </c>
      <c r="J988" s="56" t="str">
        <f t="shared" si="168"/>
        <v> </v>
      </c>
      <c r="K988" s="55" t="str">
        <f t="shared" si="169"/>
        <v> </v>
      </c>
      <c r="V988" s="3">
        <f t="shared" si="170"/>
      </c>
      <c r="W988" s="3">
        <f t="shared" si="170"/>
      </c>
      <c r="Z988" s="3">
        <f t="shared" si="171"/>
      </c>
      <c r="AA988" s="60" t="str">
        <f t="shared" si="172"/>
        <v> </v>
      </c>
    </row>
    <row r="989" spans="5:27" ht="15">
      <c r="E989" s="52" t="str">
        <f t="shared" si="163"/>
        <v> </v>
      </c>
      <c r="F989" s="53" t="str">
        <f t="shared" si="164"/>
        <v> </v>
      </c>
      <c r="G989" s="54" t="str">
        <f t="shared" si="165"/>
        <v> </v>
      </c>
      <c r="H989" s="55" t="str">
        <f t="shared" si="166"/>
        <v> </v>
      </c>
      <c r="I989" s="56" t="str">
        <f t="shared" si="167"/>
        <v> </v>
      </c>
      <c r="J989" s="56" t="str">
        <f t="shared" si="168"/>
        <v> </v>
      </c>
      <c r="K989" s="55" t="str">
        <f t="shared" si="169"/>
        <v> </v>
      </c>
      <c r="V989" s="3">
        <f t="shared" si="170"/>
      </c>
      <c r="W989" s="3">
        <f t="shared" si="170"/>
      </c>
      <c r="Z989" s="3">
        <f t="shared" si="171"/>
      </c>
      <c r="AA989" s="60" t="str">
        <f t="shared" si="172"/>
        <v> </v>
      </c>
    </row>
    <row r="990" spans="5:27" ht="15">
      <c r="E990" s="52" t="str">
        <f t="shared" si="163"/>
        <v> </v>
      </c>
      <c r="F990" s="53" t="str">
        <f t="shared" si="164"/>
        <v> </v>
      </c>
      <c r="G990" s="54" t="str">
        <f t="shared" si="165"/>
        <v> </v>
      </c>
      <c r="H990" s="55" t="str">
        <f t="shared" si="166"/>
        <v> </v>
      </c>
      <c r="I990" s="56" t="str">
        <f t="shared" si="167"/>
        <v> </v>
      </c>
      <c r="J990" s="56" t="str">
        <f t="shared" si="168"/>
        <v> </v>
      </c>
      <c r="K990" s="55" t="str">
        <f t="shared" si="169"/>
        <v> </v>
      </c>
      <c r="V990" s="3">
        <f t="shared" si="170"/>
      </c>
      <c r="W990" s="3">
        <f t="shared" si="170"/>
      </c>
      <c r="Z990" s="3">
        <f t="shared" si="171"/>
      </c>
      <c r="AA990" s="60" t="str">
        <f t="shared" si="172"/>
        <v> </v>
      </c>
    </row>
    <row r="991" spans="5:27" ht="15">
      <c r="E991" s="52" t="str">
        <f t="shared" si="163"/>
        <v> </v>
      </c>
      <c r="F991" s="53" t="str">
        <f t="shared" si="164"/>
        <v> </v>
      </c>
      <c r="G991" s="54" t="str">
        <f t="shared" si="165"/>
        <v> </v>
      </c>
      <c r="H991" s="55" t="str">
        <f t="shared" si="166"/>
        <v> </v>
      </c>
      <c r="I991" s="56" t="str">
        <f t="shared" si="167"/>
        <v> </v>
      </c>
      <c r="J991" s="56" t="str">
        <f t="shared" si="168"/>
        <v> </v>
      </c>
      <c r="K991" s="55" t="str">
        <f t="shared" si="169"/>
        <v> </v>
      </c>
      <c r="V991" s="3">
        <f t="shared" si="170"/>
      </c>
      <c r="W991" s="3">
        <f t="shared" si="170"/>
      </c>
      <c r="Z991" s="3">
        <f t="shared" si="171"/>
      </c>
      <c r="AA991" s="60" t="str">
        <f t="shared" si="172"/>
        <v> </v>
      </c>
    </row>
    <row r="992" spans="5:27" ht="15">
      <c r="E992" s="52" t="str">
        <f t="shared" si="163"/>
        <v> </v>
      </c>
      <c r="F992" s="53" t="str">
        <f t="shared" si="164"/>
        <v> </v>
      </c>
      <c r="G992" s="54" t="str">
        <f t="shared" si="165"/>
        <v> </v>
      </c>
      <c r="H992" s="55" t="str">
        <f t="shared" si="166"/>
        <v> </v>
      </c>
      <c r="I992" s="56" t="str">
        <f t="shared" si="167"/>
        <v> </v>
      </c>
      <c r="J992" s="56" t="str">
        <f t="shared" si="168"/>
        <v> </v>
      </c>
      <c r="K992" s="55" t="str">
        <f t="shared" si="169"/>
        <v> </v>
      </c>
      <c r="V992" s="3">
        <f t="shared" si="170"/>
      </c>
      <c r="W992" s="3">
        <f t="shared" si="170"/>
      </c>
      <c r="Z992" s="3">
        <f t="shared" si="171"/>
      </c>
      <c r="AA992" s="60" t="str">
        <f t="shared" si="172"/>
        <v> </v>
      </c>
    </row>
    <row r="993" spans="5:27" ht="15">
      <c r="E993" s="52" t="str">
        <f t="shared" si="163"/>
        <v> </v>
      </c>
      <c r="F993" s="53" t="str">
        <f t="shared" si="164"/>
        <v> </v>
      </c>
      <c r="G993" s="54" t="str">
        <f t="shared" si="165"/>
        <v> </v>
      </c>
      <c r="H993" s="55" t="str">
        <f t="shared" si="166"/>
        <v> </v>
      </c>
      <c r="I993" s="56" t="str">
        <f t="shared" si="167"/>
        <v> </v>
      </c>
      <c r="J993" s="56" t="str">
        <f t="shared" si="168"/>
        <v> </v>
      </c>
      <c r="K993" s="55" t="str">
        <f t="shared" si="169"/>
        <v> </v>
      </c>
      <c r="V993" s="3">
        <f t="shared" si="170"/>
      </c>
      <c r="W993" s="3">
        <f t="shared" si="170"/>
      </c>
      <c r="Z993" s="3">
        <f t="shared" si="171"/>
      </c>
      <c r="AA993" s="60" t="str">
        <f t="shared" si="172"/>
        <v> </v>
      </c>
    </row>
    <row r="994" spans="5:27" ht="15">
      <c r="E994" s="52" t="str">
        <f t="shared" si="163"/>
        <v> </v>
      </c>
      <c r="F994" s="53" t="str">
        <f t="shared" si="164"/>
        <v> </v>
      </c>
      <c r="G994" s="54" t="str">
        <f t="shared" si="165"/>
        <v> </v>
      </c>
      <c r="H994" s="55" t="str">
        <f t="shared" si="166"/>
        <v> </v>
      </c>
      <c r="I994" s="56" t="str">
        <f t="shared" si="167"/>
        <v> </v>
      </c>
      <c r="J994" s="56" t="str">
        <f t="shared" si="168"/>
        <v> </v>
      </c>
      <c r="K994" s="55" t="str">
        <f t="shared" si="169"/>
        <v> </v>
      </c>
      <c r="V994" s="3">
        <f t="shared" si="170"/>
      </c>
      <c r="W994" s="3">
        <f t="shared" si="170"/>
      </c>
      <c r="Z994" s="3">
        <f t="shared" si="171"/>
      </c>
      <c r="AA994" s="60" t="str">
        <f t="shared" si="172"/>
        <v> </v>
      </c>
    </row>
    <row r="995" spans="5:27" ht="15">
      <c r="E995" s="52" t="str">
        <f t="shared" si="163"/>
        <v> </v>
      </c>
      <c r="F995" s="53" t="str">
        <f t="shared" si="164"/>
        <v> </v>
      </c>
      <c r="G995" s="54" t="str">
        <f t="shared" si="165"/>
        <v> </v>
      </c>
      <c r="H995" s="55" t="str">
        <f t="shared" si="166"/>
        <v> </v>
      </c>
      <c r="I995" s="56" t="str">
        <f t="shared" si="167"/>
        <v> </v>
      </c>
      <c r="J995" s="56" t="str">
        <f t="shared" si="168"/>
        <v> </v>
      </c>
      <c r="K995" s="55" t="str">
        <f t="shared" si="169"/>
        <v> </v>
      </c>
      <c r="V995" s="3">
        <f t="shared" si="170"/>
      </c>
      <c r="W995" s="3">
        <f t="shared" si="170"/>
      </c>
      <c r="Z995" s="3">
        <f t="shared" si="171"/>
      </c>
      <c r="AA995" s="60" t="str">
        <f t="shared" si="172"/>
        <v> </v>
      </c>
    </row>
    <row r="996" spans="5:27" ht="15">
      <c r="E996" s="52" t="str">
        <f t="shared" si="163"/>
        <v> </v>
      </c>
      <c r="F996" s="53" t="str">
        <f t="shared" si="164"/>
        <v> </v>
      </c>
      <c r="G996" s="54" t="str">
        <f t="shared" si="165"/>
        <v> </v>
      </c>
      <c r="H996" s="55" t="str">
        <f t="shared" si="166"/>
        <v> </v>
      </c>
      <c r="I996" s="56" t="str">
        <f t="shared" si="167"/>
        <v> </v>
      </c>
      <c r="J996" s="56" t="str">
        <f t="shared" si="168"/>
        <v> </v>
      </c>
      <c r="K996" s="55" t="str">
        <f t="shared" si="169"/>
        <v> </v>
      </c>
      <c r="V996" s="3">
        <f t="shared" si="170"/>
      </c>
      <c r="W996" s="3">
        <f t="shared" si="170"/>
      </c>
      <c r="Z996" s="3">
        <f t="shared" si="171"/>
      </c>
      <c r="AA996" s="60" t="str">
        <f t="shared" si="172"/>
        <v> </v>
      </c>
    </row>
    <row r="997" spans="5:27" ht="15">
      <c r="E997" s="52" t="str">
        <f t="shared" si="163"/>
        <v> </v>
      </c>
      <c r="F997" s="53" t="str">
        <f t="shared" si="164"/>
        <v> </v>
      </c>
      <c r="G997" s="54" t="str">
        <f t="shared" si="165"/>
        <v> </v>
      </c>
      <c r="H997" s="55" t="str">
        <f t="shared" si="166"/>
        <v> </v>
      </c>
      <c r="I997" s="56" t="str">
        <f t="shared" si="167"/>
        <v> </v>
      </c>
      <c r="J997" s="56" t="str">
        <f t="shared" si="168"/>
        <v> </v>
      </c>
      <c r="K997" s="55" t="str">
        <f t="shared" si="169"/>
        <v> </v>
      </c>
      <c r="V997" s="3">
        <f t="shared" si="170"/>
      </c>
      <c r="W997" s="3">
        <f t="shared" si="170"/>
      </c>
      <c r="Z997" s="3">
        <f t="shared" si="171"/>
      </c>
      <c r="AA997" s="60" t="str">
        <f t="shared" si="172"/>
        <v> </v>
      </c>
    </row>
    <row r="998" spans="5:27" ht="15">
      <c r="E998" s="52" t="str">
        <f t="shared" si="163"/>
        <v> </v>
      </c>
      <c r="F998" s="53" t="str">
        <f t="shared" si="164"/>
        <v> </v>
      </c>
      <c r="G998" s="54" t="str">
        <f t="shared" si="165"/>
        <v> </v>
      </c>
      <c r="H998" s="55" t="str">
        <f t="shared" si="166"/>
        <v> </v>
      </c>
      <c r="I998" s="56" t="str">
        <f t="shared" si="167"/>
        <v> </v>
      </c>
      <c r="J998" s="56" t="str">
        <f t="shared" si="168"/>
        <v> </v>
      </c>
      <c r="K998" s="55" t="str">
        <f t="shared" si="169"/>
        <v> </v>
      </c>
      <c r="V998" s="3">
        <f t="shared" si="170"/>
      </c>
      <c r="W998" s="3">
        <f t="shared" si="170"/>
      </c>
      <c r="Z998" s="3">
        <f t="shared" si="171"/>
      </c>
      <c r="AA998" s="60" t="str">
        <f t="shared" si="172"/>
        <v> </v>
      </c>
    </row>
    <row r="999" spans="5:27" ht="15">
      <c r="E999" s="52" t="str">
        <f t="shared" si="163"/>
        <v> </v>
      </c>
      <c r="F999" s="53" t="str">
        <f t="shared" si="164"/>
        <v> </v>
      </c>
      <c r="G999" s="54" t="str">
        <f t="shared" si="165"/>
        <v> </v>
      </c>
      <c r="H999" s="55" t="str">
        <f t="shared" si="166"/>
        <v> </v>
      </c>
      <c r="I999" s="56" t="str">
        <f t="shared" si="167"/>
        <v> </v>
      </c>
      <c r="J999" s="56" t="str">
        <f t="shared" si="168"/>
        <v> </v>
      </c>
      <c r="K999" s="55" t="str">
        <f t="shared" si="169"/>
        <v> </v>
      </c>
      <c r="V999" s="3">
        <f t="shared" si="170"/>
      </c>
      <c r="W999" s="3">
        <f t="shared" si="170"/>
      </c>
      <c r="Z999" s="3">
        <f t="shared" si="171"/>
      </c>
      <c r="AA999" s="60" t="str">
        <f t="shared" si="172"/>
        <v> </v>
      </c>
    </row>
    <row r="1000" spans="5:27" ht="15">
      <c r="E1000" s="52" t="str">
        <f t="shared" si="163"/>
        <v> </v>
      </c>
      <c r="F1000" s="53" t="str">
        <f t="shared" si="164"/>
        <v> </v>
      </c>
      <c r="G1000" s="54" t="str">
        <f t="shared" si="165"/>
        <v> </v>
      </c>
      <c r="H1000" s="55" t="str">
        <f t="shared" si="166"/>
        <v> </v>
      </c>
      <c r="I1000" s="56" t="str">
        <f t="shared" si="167"/>
        <v> </v>
      </c>
      <c r="J1000" s="56" t="str">
        <f t="shared" si="168"/>
        <v> </v>
      </c>
      <c r="K1000" s="55" t="str">
        <f t="shared" si="169"/>
        <v> </v>
      </c>
      <c r="V1000" s="3">
        <f t="shared" si="170"/>
      </c>
      <c r="W1000" s="3">
        <f t="shared" si="170"/>
      </c>
      <c r="Z1000" s="3">
        <f t="shared" si="171"/>
      </c>
      <c r="AA1000" s="60" t="str">
        <f t="shared" si="172"/>
        <v> </v>
      </c>
    </row>
    <row r="1001" spans="5:27" ht="15">
      <c r="E1001" s="52" t="str">
        <f t="shared" si="163"/>
        <v> </v>
      </c>
      <c r="F1001" s="53" t="str">
        <f t="shared" si="164"/>
        <v> </v>
      </c>
      <c r="G1001" s="54" t="str">
        <f t="shared" si="165"/>
        <v> </v>
      </c>
      <c r="H1001" s="55" t="str">
        <f t="shared" si="166"/>
        <v> </v>
      </c>
      <c r="I1001" s="56" t="str">
        <f t="shared" si="167"/>
        <v> </v>
      </c>
      <c r="J1001" s="56" t="str">
        <f t="shared" si="168"/>
        <v> </v>
      </c>
      <c r="K1001" s="55" t="str">
        <f t="shared" si="169"/>
        <v> </v>
      </c>
      <c r="V1001" s="3">
        <f t="shared" si="170"/>
      </c>
      <c r="W1001" s="3">
        <f t="shared" si="170"/>
      </c>
      <c r="Z1001" s="3">
        <f t="shared" si="171"/>
      </c>
      <c r="AA1001" s="60" t="str">
        <f t="shared" si="172"/>
        <v> </v>
      </c>
    </row>
    <row r="1002" spans="22:23" ht="15">
      <c r="V1002" s="3">
        <f t="shared" si="170"/>
      </c>
      <c r="W1002" s="3">
        <f t="shared" si="170"/>
      </c>
    </row>
    <row r="1003" spans="22:23" ht="15">
      <c r="V1003" s="3">
        <f t="shared" si="170"/>
      </c>
      <c r="W1003" s="3">
        <f t="shared" si="170"/>
      </c>
    </row>
    <row r="1004" spans="22:23" ht="15">
      <c r="V1004" s="3">
        <f t="shared" si="170"/>
      </c>
      <c r="W1004" s="3">
        <f t="shared" si="170"/>
      </c>
    </row>
    <row r="1005" spans="22:23" ht="15">
      <c r="V1005" s="3">
        <f t="shared" si="170"/>
      </c>
      <c r="W1005" s="3">
        <f t="shared" si="170"/>
      </c>
    </row>
    <row r="1006" spans="22:23" ht="15">
      <c r="V1006" s="3">
        <f t="shared" si="170"/>
      </c>
      <c r="W1006" s="3">
        <f t="shared" si="170"/>
      </c>
    </row>
  </sheetData>
  <sheetProtection/>
  <autoFilter ref="A1:AD1006">
    <sortState ref="A2:AD1006">
      <sortCondition sortBy="value" ref="B2:B1006"/>
    </sortState>
  </autoFilter>
  <conditionalFormatting sqref="N222">
    <cfRule type="duplicateValues" priority="1" dxfId="0" stopIfTrue="1">
      <formula>AND(COUNTIF($N$222:$N$222,N222)&gt;1,NOT(ISBLANK(N222)))</formula>
    </cfRule>
  </conditionalFormatting>
  <printOptions/>
  <pageMargins left="1" right="1" top="0.5736111111111111" bottom="0.5736111111111111" header="0" footer="0"/>
  <pageSetup cellComments="asDisplayed" horizontalDpi="600" verticalDpi="600" orientation="portrait" paperSize="9"/>
  <headerFooter alignWithMargins="0">
    <oddHeader>&amp;L&amp;C&amp;R</oddHeader>
    <oddFooter>&amp;L&amp;C&amp;R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" zoomScalePageLayoutView="0" workbookViewId="0" topLeftCell="A1">
      <selection activeCell="A1" sqref="A1"/>
    </sheetView>
  </sheetViews>
  <sheetFormatPr defaultColWidth="11.421875" defaultRowHeight="12.75"/>
  <cols>
    <col min="1" max="1" width="6.421875" style="25" customWidth="1"/>
    <col min="2" max="2" width="7.57421875" style="25" customWidth="1"/>
    <col min="3" max="3" width="7.28125" style="25" customWidth="1"/>
    <col min="4" max="4" width="25.00390625" style="26" customWidth="1"/>
    <col min="5" max="5" width="13.57421875" style="26" customWidth="1"/>
    <col min="6" max="6" width="23.57421875" style="24" bestFit="1" customWidth="1"/>
    <col min="7" max="7" width="7.140625" style="26" customWidth="1"/>
    <col min="8" max="8" width="7.140625" style="25" customWidth="1"/>
    <col min="9" max="9" width="21.7109375" style="26" customWidth="1"/>
    <col min="10" max="16384" width="11.421875" style="34" customWidth="1"/>
  </cols>
  <sheetData>
    <row r="1" spans="1:8" s="26" customFormat="1" ht="18.75">
      <c r="A1" s="27" t="s">
        <v>13</v>
      </c>
      <c r="B1" s="25"/>
      <c r="C1" s="25"/>
      <c r="F1" s="24"/>
      <c r="H1" s="25"/>
    </row>
    <row r="2" spans="1:8" s="26" customFormat="1" ht="18.75" customHeight="1">
      <c r="A2" s="103">
        <v>41205</v>
      </c>
      <c r="B2" s="103"/>
      <c r="C2" s="103"/>
      <c r="D2" s="23"/>
      <c r="E2" s="28" t="s">
        <v>14</v>
      </c>
      <c r="F2" s="24"/>
      <c r="H2" s="25"/>
    </row>
    <row r="3" spans="1:8" s="26" customFormat="1" ht="16.5" customHeight="1">
      <c r="A3" s="25"/>
      <c r="B3" s="25"/>
      <c r="C3" s="25"/>
      <c r="D3" s="23"/>
      <c r="F3" s="24"/>
      <c r="H3" s="25"/>
    </row>
    <row r="4" spans="1:8" s="26" customFormat="1" ht="17.25" customHeight="1">
      <c r="A4" s="25"/>
      <c r="B4" s="25"/>
      <c r="C4" s="25"/>
      <c r="D4" s="23" t="s">
        <v>725</v>
      </c>
      <c r="F4" s="29"/>
      <c r="G4" s="30"/>
      <c r="H4" s="25"/>
    </row>
    <row r="5" spans="1:8" s="26" customFormat="1" ht="15.75" customHeight="1">
      <c r="A5" s="25"/>
      <c r="B5" s="25"/>
      <c r="C5" s="25"/>
      <c r="F5" s="29"/>
      <c r="G5" s="30"/>
      <c r="H5" s="25"/>
    </row>
    <row r="6" spans="1:9" s="26" customFormat="1" ht="15.75" customHeight="1" thickBot="1">
      <c r="A6" s="31" t="s">
        <v>1</v>
      </c>
      <c r="B6" s="31" t="s">
        <v>8</v>
      </c>
      <c r="C6" s="31" t="s">
        <v>3</v>
      </c>
      <c r="D6" s="32" t="s">
        <v>4</v>
      </c>
      <c r="E6" s="37" t="s">
        <v>5</v>
      </c>
      <c r="F6" s="38" t="s">
        <v>6</v>
      </c>
      <c r="G6" s="39" t="s">
        <v>7</v>
      </c>
      <c r="H6" s="39" t="s">
        <v>10</v>
      </c>
      <c r="I6" s="40" t="s">
        <v>11</v>
      </c>
    </row>
    <row r="7" spans="1:9" s="26" customFormat="1" ht="16.5" customHeight="1" thickTop="1">
      <c r="A7" s="25">
        <v>1</v>
      </c>
      <c r="B7" s="25" t="s">
        <v>31</v>
      </c>
      <c r="C7" s="25">
        <v>593</v>
      </c>
      <c r="D7" s="24" t="s">
        <v>128</v>
      </c>
      <c r="E7" s="33">
        <v>37150</v>
      </c>
      <c r="F7" s="24" t="s">
        <v>20</v>
      </c>
      <c r="G7" s="30">
        <v>33.31</v>
      </c>
      <c r="H7" s="25" t="s">
        <v>57</v>
      </c>
      <c r="I7" s="24" t="s">
        <v>122</v>
      </c>
    </row>
    <row r="8" spans="1:9" s="26" customFormat="1" ht="15">
      <c r="A8" s="25">
        <v>2</v>
      </c>
      <c r="B8" s="25" t="s">
        <v>38</v>
      </c>
      <c r="C8" s="25">
        <v>910</v>
      </c>
      <c r="D8" s="24" t="s">
        <v>130</v>
      </c>
      <c r="E8" s="33">
        <v>37176</v>
      </c>
      <c r="F8" s="24" t="s">
        <v>20</v>
      </c>
      <c r="G8" s="30">
        <v>33.63</v>
      </c>
      <c r="H8" s="25" t="s">
        <v>57</v>
      </c>
      <c r="I8" s="24" t="s">
        <v>48</v>
      </c>
    </row>
    <row r="9" spans="1:9" s="26" customFormat="1" ht="15">
      <c r="A9" s="25">
        <v>3</v>
      </c>
      <c r="B9" s="25" t="s">
        <v>27</v>
      </c>
      <c r="C9" s="25" t="s">
        <v>114</v>
      </c>
      <c r="D9" s="24" t="s">
        <v>136</v>
      </c>
      <c r="E9" s="33">
        <v>36892</v>
      </c>
      <c r="F9" s="24" t="s">
        <v>86</v>
      </c>
      <c r="G9" s="30">
        <v>34.97</v>
      </c>
      <c r="H9" s="25" t="s">
        <v>57</v>
      </c>
      <c r="I9" s="24" t="s">
        <v>87</v>
      </c>
    </row>
    <row r="10" spans="1:9" s="26" customFormat="1" ht="15">
      <c r="A10" s="25">
        <v>4</v>
      </c>
      <c r="B10" s="25" t="s">
        <v>22</v>
      </c>
      <c r="C10" s="25">
        <v>849</v>
      </c>
      <c r="D10" s="24" t="s">
        <v>155</v>
      </c>
      <c r="E10" s="33">
        <v>37197</v>
      </c>
      <c r="F10" s="24" t="s">
        <v>17</v>
      </c>
      <c r="G10" s="30">
        <v>35.24</v>
      </c>
      <c r="H10" s="25" t="s">
        <v>57</v>
      </c>
      <c r="I10" s="24" t="s">
        <v>36</v>
      </c>
    </row>
    <row r="11" spans="1:9" s="26" customFormat="1" ht="15">
      <c r="A11" s="25">
        <v>5</v>
      </c>
      <c r="B11" s="25" t="s">
        <v>44</v>
      </c>
      <c r="C11" s="25">
        <v>901</v>
      </c>
      <c r="D11" s="24" t="s">
        <v>159</v>
      </c>
      <c r="E11" s="33">
        <v>36944</v>
      </c>
      <c r="F11" s="24" t="s">
        <v>20</v>
      </c>
      <c r="G11" s="30">
        <v>35.98</v>
      </c>
      <c r="H11" s="25" t="s">
        <v>57</v>
      </c>
      <c r="I11" s="24" t="s">
        <v>36</v>
      </c>
    </row>
    <row r="12" spans="1:9" s="26" customFormat="1" ht="17.25" customHeight="1">
      <c r="A12" s="25">
        <v>6</v>
      </c>
      <c r="B12" s="25" t="s">
        <v>50</v>
      </c>
      <c r="C12" s="25">
        <v>918</v>
      </c>
      <c r="D12" s="24" t="s">
        <v>132</v>
      </c>
      <c r="E12" s="33">
        <v>37098</v>
      </c>
      <c r="F12" s="24" t="s">
        <v>20</v>
      </c>
      <c r="G12" s="30">
        <v>36.99</v>
      </c>
      <c r="H12" s="25" t="s">
        <v>57</v>
      </c>
      <c r="I12" s="24" t="s">
        <v>36</v>
      </c>
    </row>
    <row r="13" spans="1:9" s="26" customFormat="1" ht="15.75" customHeight="1">
      <c r="A13" s="25">
        <v>7</v>
      </c>
      <c r="B13" s="25" t="s">
        <v>18</v>
      </c>
      <c r="C13" s="25" t="s">
        <v>146</v>
      </c>
      <c r="D13" s="24" t="s">
        <v>171</v>
      </c>
      <c r="E13" s="33">
        <v>37692</v>
      </c>
      <c r="F13" s="24" t="s">
        <v>86</v>
      </c>
      <c r="G13" s="30">
        <v>37.49</v>
      </c>
      <c r="H13" s="25" t="s">
        <v>57</v>
      </c>
      <c r="I13" s="24" t="s">
        <v>87</v>
      </c>
    </row>
    <row r="14" spans="1:9" s="26" customFormat="1" ht="15.75" customHeight="1">
      <c r="A14" s="25">
        <v>8</v>
      </c>
      <c r="B14" s="25" t="s">
        <v>74</v>
      </c>
      <c r="C14" s="25">
        <v>882</v>
      </c>
      <c r="D14" s="24" t="s">
        <v>135</v>
      </c>
      <c r="E14" s="33">
        <v>37805</v>
      </c>
      <c r="F14" s="24" t="s">
        <v>40</v>
      </c>
      <c r="G14" s="30">
        <v>39.77</v>
      </c>
      <c r="H14" s="25" t="s">
        <v>57</v>
      </c>
      <c r="I14" s="24" t="s">
        <v>42</v>
      </c>
    </row>
    <row r="15" spans="1:9" s="26" customFormat="1" ht="16.5" customHeight="1">
      <c r="A15" s="25">
        <v>9</v>
      </c>
      <c r="B15" s="25" t="s">
        <v>29</v>
      </c>
      <c r="C15" s="25">
        <v>880</v>
      </c>
      <c r="D15" s="24" t="s">
        <v>138</v>
      </c>
      <c r="E15" s="33">
        <v>37433</v>
      </c>
      <c r="F15" s="24" t="s">
        <v>40</v>
      </c>
      <c r="G15" s="30">
        <v>39.95</v>
      </c>
      <c r="H15" s="25" t="s">
        <v>57</v>
      </c>
      <c r="I15" s="24" t="s">
        <v>42</v>
      </c>
    </row>
    <row r="16" spans="1:9" s="26" customFormat="1" ht="15">
      <c r="A16" s="25">
        <v>10</v>
      </c>
      <c r="B16" s="25" t="s">
        <v>46</v>
      </c>
      <c r="C16" s="25">
        <v>905</v>
      </c>
      <c r="D16" s="24" t="s">
        <v>137</v>
      </c>
      <c r="E16" s="33">
        <v>37305</v>
      </c>
      <c r="F16" s="24" t="s">
        <v>20</v>
      </c>
      <c r="G16" s="30">
        <v>40.51</v>
      </c>
      <c r="H16" s="25" t="s">
        <v>57</v>
      </c>
      <c r="I16" s="24" t="s">
        <v>36</v>
      </c>
    </row>
    <row r="17" spans="1:9" s="26" customFormat="1" ht="15">
      <c r="A17" s="25">
        <v>11</v>
      </c>
      <c r="B17" s="25" t="s">
        <v>53</v>
      </c>
      <c r="C17" s="25">
        <v>878</v>
      </c>
      <c r="D17" s="24" t="s">
        <v>139</v>
      </c>
      <c r="E17" s="33">
        <v>37328</v>
      </c>
      <c r="F17" s="24" t="s">
        <v>40</v>
      </c>
      <c r="G17" s="30">
        <v>40.67</v>
      </c>
      <c r="H17" s="25" t="s">
        <v>57</v>
      </c>
      <c r="I17" s="24" t="s">
        <v>42</v>
      </c>
    </row>
  </sheetData>
  <sheetProtection/>
  <mergeCells count="1">
    <mergeCell ref="A2:C2"/>
  </mergeCells>
  <printOptions/>
  <pageMargins left="1" right="0.25" top="1.323611111" bottom="0.573611111111111" header="0" footer="0"/>
  <pageSetup cellComments="asDisplayed" horizontalDpi="600" verticalDpi="600" orientation="landscape" paperSize="9" r:id="rId1"/>
  <headerFooter alignWithMargins="0">
    <oddHeader>&amp;L&amp;C&amp;R</oddHeader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18"/>
  <sheetViews>
    <sheetView zoomScaleSheetLayoutView="1" zoomScalePageLayoutView="0" workbookViewId="0" topLeftCell="A1">
      <selection activeCell="A1" sqref="A1"/>
    </sheetView>
  </sheetViews>
  <sheetFormatPr defaultColWidth="11.421875" defaultRowHeight="12.75"/>
  <cols>
    <col min="1" max="1" width="5.7109375" style="1" customWidth="1"/>
    <col min="2" max="2" width="5.7109375" style="1" hidden="1" customWidth="1"/>
    <col min="3" max="3" width="18.00390625" style="3" customWidth="1"/>
    <col min="4" max="4" width="11.28125" style="1" customWidth="1"/>
    <col min="5" max="5" width="10.57421875" style="3" customWidth="1"/>
    <col min="6" max="6" width="8.421875" style="76" customWidth="1"/>
    <col min="7" max="12" width="7.00390625" style="3" customWidth="1"/>
    <col min="13" max="13" width="7.57421875" style="3" customWidth="1"/>
    <col min="14" max="14" width="30.57421875" style="80" customWidth="1"/>
    <col min="15" max="16384" width="11.421875" style="3" customWidth="1"/>
  </cols>
  <sheetData>
    <row r="1" ht="18.75" customHeight="1">
      <c r="A1" s="4" t="s">
        <v>13</v>
      </c>
    </row>
    <row r="2" spans="1:4" ht="15.75" customHeight="1">
      <c r="A2" s="107">
        <v>41205</v>
      </c>
      <c r="B2" s="107"/>
      <c r="C2" s="107"/>
      <c r="D2" s="75" t="s">
        <v>14</v>
      </c>
    </row>
    <row r="4" spans="3:6" ht="18.75" customHeight="1">
      <c r="C4" s="4" t="s">
        <v>724</v>
      </c>
      <c r="F4" s="10"/>
    </row>
    <row r="5" spans="6:12" ht="15.75" customHeight="1">
      <c r="F5" s="10"/>
      <c r="G5" s="104" t="s">
        <v>700</v>
      </c>
      <c r="H5" s="105"/>
      <c r="I5" s="105"/>
      <c r="J5" s="105"/>
      <c r="K5" s="105"/>
      <c r="L5" s="106"/>
    </row>
    <row r="6" spans="1:14" ht="15.75" customHeight="1" thickBot="1">
      <c r="A6" s="14" t="s">
        <v>1</v>
      </c>
      <c r="B6" s="14" t="s">
        <v>3</v>
      </c>
      <c r="C6" s="15" t="s">
        <v>4</v>
      </c>
      <c r="D6" s="16" t="s">
        <v>5</v>
      </c>
      <c r="E6" s="17" t="s">
        <v>6</v>
      </c>
      <c r="F6" s="78" t="s">
        <v>701</v>
      </c>
      <c r="G6" s="14" t="s">
        <v>702</v>
      </c>
      <c r="H6" s="14" t="s">
        <v>703</v>
      </c>
      <c r="I6" s="14" t="s">
        <v>704</v>
      </c>
      <c r="J6" s="14" t="s">
        <v>705</v>
      </c>
      <c r="K6" s="14" t="s">
        <v>706</v>
      </c>
      <c r="L6" s="14" t="s">
        <v>707</v>
      </c>
      <c r="M6" s="14" t="s">
        <v>10</v>
      </c>
      <c r="N6" s="81" t="s">
        <v>11</v>
      </c>
    </row>
    <row r="7" spans="1:14" ht="15.75" customHeight="1" thickTop="1">
      <c r="A7" s="1">
        <v>1</v>
      </c>
      <c r="B7" s="1">
        <v>830</v>
      </c>
      <c r="C7" s="5" t="s">
        <v>711</v>
      </c>
      <c r="D7" s="9">
        <v>36668</v>
      </c>
      <c r="E7" s="5" t="s">
        <v>20</v>
      </c>
      <c r="F7" s="79">
        <v>9</v>
      </c>
      <c r="G7" s="10" t="s">
        <v>708</v>
      </c>
      <c r="H7" s="10">
        <v>9</v>
      </c>
      <c r="I7" s="10">
        <v>8.53</v>
      </c>
      <c r="J7" s="10">
        <v>8.58</v>
      </c>
      <c r="K7" s="10">
        <v>8.36</v>
      </c>
      <c r="L7" s="10" t="s">
        <v>708</v>
      </c>
      <c r="M7" s="1" t="s">
        <v>41</v>
      </c>
      <c r="N7" s="82" t="s">
        <v>60</v>
      </c>
    </row>
    <row r="9" spans="3:6" ht="18.75">
      <c r="C9" s="4" t="s">
        <v>712</v>
      </c>
      <c r="F9" s="10"/>
    </row>
    <row r="10" spans="6:12" ht="15">
      <c r="F10" s="10"/>
      <c r="G10" s="104" t="s">
        <v>700</v>
      </c>
      <c r="H10" s="105"/>
      <c r="I10" s="105"/>
      <c r="J10" s="105"/>
      <c r="K10" s="105"/>
      <c r="L10" s="106"/>
    </row>
    <row r="11" spans="1:14" ht="15.75" thickBot="1">
      <c r="A11" s="14" t="s">
        <v>1</v>
      </c>
      <c r="B11" s="14" t="s">
        <v>3</v>
      </c>
      <c r="C11" s="15" t="s">
        <v>4</v>
      </c>
      <c r="D11" s="16" t="s">
        <v>5</v>
      </c>
      <c r="E11" s="17" t="s">
        <v>6</v>
      </c>
      <c r="F11" s="78" t="s">
        <v>701</v>
      </c>
      <c r="G11" s="14" t="s">
        <v>702</v>
      </c>
      <c r="H11" s="14" t="s">
        <v>703</v>
      </c>
      <c r="I11" s="14" t="s">
        <v>704</v>
      </c>
      <c r="J11" s="14" t="s">
        <v>705</v>
      </c>
      <c r="K11" s="14" t="s">
        <v>706</v>
      </c>
      <c r="L11" s="14" t="s">
        <v>707</v>
      </c>
      <c r="M11" s="14" t="s">
        <v>10</v>
      </c>
      <c r="N11" s="81" t="s">
        <v>11</v>
      </c>
    </row>
    <row r="12" spans="1:14" ht="15.75" thickTop="1">
      <c r="A12" s="1">
        <v>1</v>
      </c>
      <c r="B12" s="1" t="s">
        <v>209</v>
      </c>
      <c r="C12" s="5" t="s">
        <v>713</v>
      </c>
      <c r="D12" s="9">
        <v>36250</v>
      </c>
      <c r="E12" s="5" t="s">
        <v>86</v>
      </c>
      <c r="F12" s="79">
        <v>14.43</v>
      </c>
      <c r="G12" s="10">
        <v>14.43</v>
      </c>
      <c r="H12" s="10">
        <v>13.3</v>
      </c>
      <c r="I12" s="10">
        <v>12.5</v>
      </c>
      <c r="J12" s="10" t="s">
        <v>709</v>
      </c>
      <c r="K12" s="10" t="s">
        <v>709</v>
      </c>
      <c r="L12" s="10" t="s">
        <v>709</v>
      </c>
      <c r="M12" s="1" t="s">
        <v>41</v>
      </c>
      <c r="N12" s="82" t="s">
        <v>87</v>
      </c>
    </row>
    <row r="13" spans="1:14" ht="15">
      <c r="A13" s="1">
        <v>2</v>
      </c>
      <c r="B13" s="1" t="s">
        <v>212</v>
      </c>
      <c r="C13" s="5" t="s">
        <v>714</v>
      </c>
      <c r="D13" s="9">
        <v>36544</v>
      </c>
      <c r="E13" s="5" t="s">
        <v>86</v>
      </c>
      <c r="F13" s="79">
        <v>13.68</v>
      </c>
      <c r="G13" s="10">
        <v>12.5</v>
      </c>
      <c r="H13" s="10">
        <v>12.26</v>
      </c>
      <c r="I13" s="10">
        <v>12.46</v>
      </c>
      <c r="J13" s="10">
        <v>13.68</v>
      </c>
      <c r="K13" s="10">
        <v>12.68</v>
      </c>
      <c r="L13" s="10">
        <v>11.93</v>
      </c>
      <c r="M13" s="1" t="s">
        <v>41</v>
      </c>
      <c r="N13" s="82" t="s">
        <v>87</v>
      </c>
    </row>
    <row r="14" spans="1:14" ht="15">
      <c r="A14" s="1">
        <v>3</v>
      </c>
      <c r="B14" s="1">
        <v>451</v>
      </c>
      <c r="C14" s="5" t="s">
        <v>118</v>
      </c>
      <c r="D14" s="9">
        <v>36311</v>
      </c>
      <c r="E14" s="5" t="s">
        <v>20</v>
      </c>
      <c r="F14" s="79">
        <v>9.77</v>
      </c>
      <c r="G14" s="10">
        <v>9.76</v>
      </c>
      <c r="H14" s="10" t="s">
        <v>708</v>
      </c>
      <c r="I14" s="10">
        <v>9.77</v>
      </c>
      <c r="J14" s="10">
        <v>8.92</v>
      </c>
      <c r="K14" s="10">
        <v>7.8</v>
      </c>
      <c r="L14" s="10">
        <v>8.9</v>
      </c>
      <c r="M14" s="1" t="s">
        <v>52</v>
      </c>
      <c r="N14" s="82" t="s">
        <v>25</v>
      </c>
    </row>
    <row r="15" spans="1:14" ht="15">
      <c r="A15" s="1">
        <v>4</v>
      </c>
      <c r="B15" s="1">
        <v>243</v>
      </c>
      <c r="C15" s="5" t="s">
        <v>715</v>
      </c>
      <c r="D15" s="9">
        <v>36333</v>
      </c>
      <c r="E15" s="5" t="s">
        <v>20</v>
      </c>
      <c r="F15" s="79">
        <v>8.94</v>
      </c>
      <c r="G15" s="10">
        <v>8.3</v>
      </c>
      <c r="H15" s="10">
        <v>8.73</v>
      </c>
      <c r="I15" s="10">
        <v>8.23</v>
      </c>
      <c r="J15" s="10">
        <v>8.23</v>
      </c>
      <c r="K15" s="10">
        <v>8.94</v>
      </c>
      <c r="L15" s="10">
        <v>8.76</v>
      </c>
      <c r="M15" s="1" t="s">
        <v>57</v>
      </c>
      <c r="N15" s="82" t="s">
        <v>60</v>
      </c>
    </row>
    <row r="16" spans="1:14" ht="15">
      <c r="A16" s="1">
        <v>5</v>
      </c>
      <c r="B16" s="1">
        <v>876</v>
      </c>
      <c r="C16" s="5" t="s">
        <v>126</v>
      </c>
      <c r="D16" s="9">
        <v>36229</v>
      </c>
      <c r="E16" s="5" t="s">
        <v>20</v>
      </c>
      <c r="F16" s="79">
        <v>8.48</v>
      </c>
      <c r="G16" s="10" t="s">
        <v>708</v>
      </c>
      <c r="H16" s="10">
        <v>8.4</v>
      </c>
      <c r="I16" s="10">
        <v>8.01</v>
      </c>
      <c r="J16" s="10">
        <v>8.05</v>
      </c>
      <c r="K16" s="10">
        <v>8.23</v>
      </c>
      <c r="L16" s="10">
        <v>8.48</v>
      </c>
      <c r="M16" s="1" t="s">
        <v>57</v>
      </c>
      <c r="N16" s="82" t="s">
        <v>60</v>
      </c>
    </row>
    <row r="17" spans="1:14" ht="15">
      <c r="A17" s="1">
        <v>6</v>
      </c>
      <c r="B17" s="1">
        <v>919</v>
      </c>
      <c r="C17" s="5" t="s">
        <v>717</v>
      </c>
      <c r="D17" s="9">
        <v>36637</v>
      </c>
      <c r="E17" s="5" t="s">
        <v>20</v>
      </c>
      <c r="F17" s="79">
        <v>7.75</v>
      </c>
      <c r="G17" s="10" t="s">
        <v>708</v>
      </c>
      <c r="H17" s="10" t="s">
        <v>708</v>
      </c>
      <c r="I17" s="10">
        <v>7.75</v>
      </c>
      <c r="J17" s="10">
        <v>5.43</v>
      </c>
      <c r="K17" s="10">
        <v>4.45</v>
      </c>
      <c r="L17" s="10" t="s">
        <v>708</v>
      </c>
      <c r="M17" s="1" t="s">
        <v>57</v>
      </c>
      <c r="N17" s="82" t="s">
        <v>692</v>
      </c>
    </row>
    <row r="18" spans="1:14" ht="15">
      <c r="A18" s="1">
        <v>7</v>
      </c>
      <c r="B18" s="1">
        <v>920</v>
      </c>
      <c r="C18" s="5" t="s">
        <v>716</v>
      </c>
      <c r="D18" s="9">
        <v>36637</v>
      </c>
      <c r="E18" s="5" t="s">
        <v>20</v>
      </c>
      <c r="F18" s="79">
        <v>6.87</v>
      </c>
      <c r="G18" s="10" t="s">
        <v>708</v>
      </c>
      <c r="H18" s="10" t="s">
        <v>708</v>
      </c>
      <c r="I18" s="10" t="s">
        <v>708</v>
      </c>
      <c r="J18" s="10" t="s">
        <v>708</v>
      </c>
      <c r="K18" s="10">
        <v>6.87</v>
      </c>
      <c r="L18" s="10">
        <v>6.81</v>
      </c>
      <c r="M18" s="1" t="s">
        <v>57</v>
      </c>
      <c r="N18" s="82" t="s">
        <v>692</v>
      </c>
    </row>
  </sheetData>
  <sheetProtection/>
  <mergeCells count="3">
    <mergeCell ref="G10:L10"/>
    <mergeCell ref="A2:C2"/>
    <mergeCell ref="G5:L5"/>
  </mergeCells>
  <printOptions/>
  <pageMargins left="0.25" right="0" top="0.8236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" zoomScalePageLayoutView="0" workbookViewId="0" topLeftCell="A1">
      <selection activeCell="A1" sqref="A1"/>
    </sheetView>
  </sheetViews>
  <sheetFormatPr defaultColWidth="11.421875" defaultRowHeight="12.75"/>
  <cols>
    <col min="1" max="1" width="5.7109375" style="1" customWidth="1"/>
    <col min="2" max="2" width="5.7109375" style="1" hidden="1" customWidth="1"/>
    <col min="3" max="3" width="21.57421875" style="3" customWidth="1"/>
    <col min="4" max="4" width="11.28125" style="1" customWidth="1"/>
    <col min="5" max="5" width="11.8515625" style="3" customWidth="1"/>
    <col min="6" max="6" width="8.421875" style="76" customWidth="1"/>
    <col min="7" max="12" width="7.00390625" style="3" customWidth="1"/>
    <col min="13" max="13" width="7.57421875" style="3" customWidth="1"/>
    <col min="14" max="14" width="21.57421875" style="3" customWidth="1"/>
    <col min="15" max="16384" width="11.421875" style="3" customWidth="1"/>
  </cols>
  <sheetData>
    <row r="1" ht="18.75" customHeight="1">
      <c r="A1" s="4" t="s">
        <v>13</v>
      </c>
    </row>
    <row r="2" spans="1:4" ht="15.75" customHeight="1">
      <c r="A2" s="107">
        <v>41205</v>
      </c>
      <c r="B2" s="107"/>
      <c r="C2" s="107"/>
      <c r="D2" s="75" t="s">
        <v>14</v>
      </c>
    </row>
    <row r="4" spans="3:6" ht="18.75" customHeight="1">
      <c r="C4" s="4" t="s">
        <v>718</v>
      </c>
      <c r="F4" s="10"/>
    </row>
    <row r="5" spans="6:12" ht="15.75" customHeight="1">
      <c r="F5" s="10"/>
      <c r="G5" s="104" t="s">
        <v>700</v>
      </c>
      <c r="H5" s="105"/>
      <c r="I5" s="105"/>
      <c r="J5" s="105"/>
      <c r="K5" s="105"/>
      <c r="L5" s="106"/>
    </row>
    <row r="6" spans="1:14" ht="15.75" customHeight="1" thickBot="1">
      <c r="A6" s="14" t="s">
        <v>1</v>
      </c>
      <c r="B6" s="14" t="s">
        <v>3</v>
      </c>
      <c r="C6" s="15" t="s">
        <v>4</v>
      </c>
      <c r="D6" s="16" t="s">
        <v>5</v>
      </c>
      <c r="E6" s="17" t="s">
        <v>6</v>
      </c>
      <c r="F6" s="78" t="s">
        <v>701</v>
      </c>
      <c r="G6" s="14" t="s">
        <v>702</v>
      </c>
      <c r="H6" s="14" t="s">
        <v>703</v>
      </c>
      <c r="I6" s="14" t="s">
        <v>704</v>
      </c>
      <c r="J6" s="14" t="s">
        <v>705</v>
      </c>
      <c r="K6" s="14" t="s">
        <v>706</v>
      </c>
      <c r="L6" s="14" t="s">
        <v>707</v>
      </c>
      <c r="M6" s="14" t="s">
        <v>10</v>
      </c>
      <c r="N6" s="17" t="s">
        <v>11</v>
      </c>
    </row>
    <row r="7" spans="1:14" ht="15.75" customHeight="1" thickTop="1">
      <c r="A7" s="1">
        <v>1</v>
      </c>
      <c r="B7" s="1">
        <v>916</v>
      </c>
      <c r="C7" s="24" t="s">
        <v>166</v>
      </c>
      <c r="D7" s="9">
        <v>36547</v>
      </c>
      <c r="E7" s="5" t="s">
        <v>20</v>
      </c>
      <c r="F7" s="79">
        <v>4.95</v>
      </c>
      <c r="G7" s="10">
        <v>4.63</v>
      </c>
      <c r="H7" s="10">
        <v>4.9</v>
      </c>
      <c r="I7" s="10">
        <v>4.83</v>
      </c>
      <c r="J7" s="10">
        <v>4.76</v>
      </c>
      <c r="K7" s="10">
        <v>4.95</v>
      </c>
      <c r="L7" s="10">
        <v>4.59</v>
      </c>
      <c r="M7" s="1" t="s">
        <v>41</v>
      </c>
      <c r="N7" s="5" t="s">
        <v>37</v>
      </c>
    </row>
    <row r="8" spans="1:14" ht="15">
      <c r="A8" s="1">
        <v>2</v>
      </c>
      <c r="B8" s="1" t="s">
        <v>209</v>
      </c>
      <c r="C8" s="5" t="s">
        <v>713</v>
      </c>
      <c r="D8" s="9">
        <v>36250</v>
      </c>
      <c r="E8" s="5" t="s">
        <v>86</v>
      </c>
      <c r="F8" s="79">
        <v>4.93</v>
      </c>
      <c r="G8" s="10">
        <v>4.82</v>
      </c>
      <c r="H8" s="10">
        <v>4.93</v>
      </c>
      <c r="I8" s="10">
        <v>4.73</v>
      </c>
      <c r="J8" s="10">
        <v>4.83</v>
      </c>
      <c r="K8" s="10" t="s">
        <v>708</v>
      </c>
      <c r="L8" s="10">
        <v>4.93</v>
      </c>
      <c r="M8" s="1" t="s">
        <v>49</v>
      </c>
      <c r="N8" s="5" t="s">
        <v>87</v>
      </c>
    </row>
    <row r="9" spans="1:14" ht="15">
      <c r="A9" s="1">
        <v>3</v>
      </c>
      <c r="B9" s="1" t="s">
        <v>144</v>
      </c>
      <c r="C9" s="5" t="s">
        <v>164</v>
      </c>
      <c r="D9" s="9">
        <v>36361</v>
      </c>
      <c r="E9" s="5" t="s">
        <v>86</v>
      </c>
      <c r="F9" s="79">
        <v>4.44</v>
      </c>
      <c r="G9" s="10">
        <v>4.15</v>
      </c>
      <c r="H9" s="10">
        <v>4.44</v>
      </c>
      <c r="I9" s="10">
        <v>3.98</v>
      </c>
      <c r="J9" s="10">
        <v>4.03</v>
      </c>
      <c r="K9" s="10" t="s">
        <v>708</v>
      </c>
      <c r="L9" s="10" t="s">
        <v>709</v>
      </c>
      <c r="M9" s="1" t="s">
        <v>52</v>
      </c>
      <c r="N9" s="5" t="s">
        <v>87</v>
      </c>
    </row>
    <row r="10" spans="1:14" ht="15">
      <c r="A10" s="1">
        <v>4</v>
      </c>
      <c r="B10" s="1">
        <v>117</v>
      </c>
      <c r="C10" s="5" t="s">
        <v>115</v>
      </c>
      <c r="D10" s="9">
        <v>36254</v>
      </c>
      <c r="E10" s="5" t="s">
        <v>20</v>
      </c>
      <c r="F10" s="79">
        <v>4.39</v>
      </c>
      <c r="G10" s="10">
        <v>4.08</v>
      </c>
      <c r="H10" s="10">
        <v>4.21</v>
      </c>
      <c r="I10" s="10">
        <v>4.14</v>
      </c>
      <c r="J10" s="10" t="s">
        <v>709</v>
      </c>
      <c r="K10" s="10">
        <v>4.21</v>
      </c>
      <c r="L10" s="10">
        <v>4.39</v>
      </c>
      <c r="M10" s="1" t="s">
        <v>52</v>
      </c>
      <c r="N10" s="5" t="s">
        <v>37</v>
      </c>
    </row>
    <row r="11" spans="1:14" ht="15">
      <c r="A11" s="1">
        <v>5</v>
      </c>
      <c r="B11" s="1">
        <v>912</v>
      </c>
      <c r="C11" s="5" t="s">
        <v>125</v>
      </c>
      <c r="D11" s="9">
        <v>36606</v>
      </c>
      <c r="E11" s="5" t="s">
        <v>20</v>
      </c>
      <c r="F11" s="79">
        <v>4.25</v>
      </c>
      <c r="G11" s="10">
        <v>3.63</v>
      </c>
      <c r="H11" s="10">
        <v>3.94</v>
      </c>
      <c r="I11" s="10">
        <v>4.02</v>
      </c>
      <c r="J11" s="10">
        <v>3.71</v>
      </c>
      <c r="K11" s="10">
        <v>3.89</v>
      </c>
      <c r="L11" s="10">
        <v>4.25</v>
      </c>
      <c r="M11" s="1" t="s">
        <v>52</v>
      </c>
      <c r="N11" s="5" t="s">
        <v>37</v>
      </c>
    </row>
    <row r="12" spans="1:14" ht="15">
      <c r="A12" s="1">
        <v>6</v>
      </c>
      <c r="B12" s="1">
        <v>334</v>
      </c>
      <c r="C12" s="5" t="s">
        <v>719</v>
      </c>
      <c r="D12" s="9">
        <v>36519</v>
      </c>
      <c r="E12" s="5" t="s">
        <v>20</v>
      </c>
      <c r="F12" s="79">
        <v>4.19</v>
      </c>
      <c r="G12" s="10">
        <v>4.02</v>
      </c>
      <c r="H12" s="10">
        <v>4.19</v>
      </c>
      <c r="I12" s="10" t="s">
        <v>708</v>
      </c>
      <c r="J12" s="10" t="s">
        <v>708</v>
      </c>
      <c r="K12" s="10" t="s">
        <v>709</v>
      </c>
      <c r="L12" s="10" t="s">
        <v>709</v>
      </c>
      <c r="M12" s="1" t="s">
        <v>52</v>
      </c>
      <c r="N12" s="5" t="s">
        <v>25</v>
      </c>
    </row>
    <row r="13" spans="1:14" ht="15">
      <c r="A13" s="1">
        <v>7</v>
      </c>
      <c r="B13" s="1">
        <v>909</v>
      </c>
      <c r="C13" s="5" t="s">
        <v>129</v>
      </c>
      <c r="D13" s="9">
        <v>36897</v>
      </c>
      <c r="E13" s="5" t="s">
        <v>20</v>
      </c>
      <c r="F13" s="79">
        <v>4.05</v>
      </c>
      <c r="G13" s="10">
        <v>3.7</v>
      </c>
      <c r="H13" s="10">
        <v>4</v>
      </c>
      <c r="I13" s="10">
        <v>4.05</v>
      </c>
      <c r="J13" s="10">
        <v>3.94</v>
      </c>
      <c r="K13" s="10">
        <v>4.04</v>
      </c>
      <c r="L13" s="10" t="s">
        <v>708</v>
      </c>
      <c r="M13" s="1" t="s">
        <v>52</v>
      </c>
      <c r="N13" s="5" t="s">
        <v>37</v>
      </c>
    </row>
    <row r="14" spans="1:14" ht="15">
      <c r="A14" s="1">
        <v>8</v>
      </c>
      <c r="B14" s="1">
        <v>910</v>
      </c>
      <c r="C14" s="5" t="s">
        <v>130</v>
      </c>
      <c r="D14" s="9">
        <v>37176</v>
      </c>
      <c r="E14" s="5" t="s">
        <v>20</v>
      </c>
      <c r="F14" s="79">
        <v>3.95</v>
      </c>
      <c r="G14" s="10">
        <v>3.95</v>
      </c>
      <c r="H14" s="10" t="s">
        <v>708</v>
      </c>
      <c r="I14" s="10">
        <v>3.56</v>
      </c>
      <c r="J14" s="10">
        <v>3.59</v>
      </c>
      <c r="K14" s="10">
        <v>3.4</v>
      </c>
      <c r="L14" s="10">
        <v>3.81</v>
      </c>
      <c r="M14" s="1" t="s">
        <v>57</v>
      </c>
      <c r="N14" s="5" t="s">
        <v>48</v>
      </c>
    </row>
    <row r="15" spans="1:14" ht="15">
      <c r="A15" s="1">
        <v>9</v>
      </c>
      <c r="B15" s="1">
        <v>911</v>
      </c>
      <c r="C15" s="5" t="s">
        <v>131</v>
      </c>
      <c r="D15" s="9">
        <v>37107</v>
      </c>
      <c r="E15" s="5" t="s">
        <v>20</v>
      </c>
      <c r="F15" s="79">
        <v>3.7</v>
      </c>
      <c r="G15" s="10">
        <v>3.63</v>
      </c>
      <c r="H15" s="10">
        <v>3.45</v>
      </c>
      <c r="I15" s="10">
        <v>3.7</v>
      </c>
      <c r="J15" s="10"/>
      <c r="K15" s="10"/>
      <c r="L15" s="10"/>
      <c r="M15" s="1" t="s">
        <v>57</v>
      </c>
      <c r="N15" s="5" t="s">
        <v>69</v>
      </c>
    </row>
    <row r="16" spans="1:14" ht="15">
      <c r="A16" s="1">
        <v>10</v>
      </c>
      <c r="B16" s="1" t="s">
        <v>145</v>
      </c>
      <c r="C16" s="5" t="s">
        <v>168</v>
      </c>
      <c r="D16" s="9">
        <v>36274</v>
      </c>
      <c r="E16" s="5" t="s">
        <v>86</v>
      </c>
      <c r="F16" s="79">
        <v>3.58</v>
      </c>
      <c r="G16" s="10">
        <v>3.3</v>
      </c>
      <c r="H16" s="10">
        <v>3.57</v>
      </c>
      <c r="I16" s="10">
        <v>3.58</v>
      </c>
      <c r="J16" s="10"/>
      <c r="K16" s="10"/>
      <c r="L16" s="10"/>
      <c r="M16" s="1" t="s">
        <v>57</v>
      </c>
      <c r="N16" s="5" t="s">
        <v>87</v>
      </c>
    </row>
  </sheetData>
  <sheetProtection/>
  <mergeCells count="2">
    <mergeCell ref="A2:C2"/>
    <mergeCell ref="G5:L5"/>
  </mergeCells>
  <printOptions/>
  <pageMargins left="0.25" right="0" top="1.0736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29"/>
  <sheetViews>
    <sheetView zoomScaleSheetLayoutView="1" zoomScalePageLayoutView="0" workbookViewId="0" topLeftCell="A1">
      <selection activeCell="A1" sqref="A1"/>
    </sheetView>
  </sheetViews>
  <sheetFormatPr defaultColWidth="11.421875" defaultRowHeight="12.75"/>
  <cols>
    <col min="1" max="1" width="5.7109375" style="1" customWidth="1"/>
    <col min="2" max="2" width="5.7109375" style="1" hidden="1" customWidth="1"/>
    <col min="3" max="3" width="21.57421875" style="3" customWidth="1"/>
    <col min="4" max="4" width="11.28125" style="1" customWidth="1"/>
    <col min="5" max="5" width="13.57421875" style="3" customWidth="1"/>
    <col min="6" max="6" width="8.421875" style="76" customWidth="1"/>
    <col min="7" max="12" width="7.00390625" style="3" customWidth="1"/>
    <col min="13" max="13" width="7.57421875" style="3" customWidth="1"/>
    <col min="14" max="14" width="27.7109375" style="80" customWidth="1"/>
    <col min="15" max="16384" width="11.421875" style="3" customWidth="1"/>
  </cols>
  <sheetData>
    <row r="1" ht="18.75" customHeight="1">
      <c r="A1" s="4" t="s">
        <v>13</v>
      </c>
    </row>
    <row r="2" spans="1:4" ht="15.75" customHeight="1">
      <c r="A2" s="107">
        <v>41205</v>
      </c>
      <c r="B2" s="107"/>
      <c r="C2" s="107"/>
      <c r="D2" s="75" t="s">
        <v>14</v>
      </c>
    </row>
    <row r="4" spans="3:6" ht="18.75" customHeight="1">
      <c r="C4" s="4" t="s">
        <v>710</v>
      </c>
      <c r="F4" s="10"/>
    </row>
    <row r="5" spans="6:12" ht="15.75" customHeight="1">
      <c r="F5" s="10"/>
      <c r="G5" s="104" t="s">
        <v>700</v>
      </c>
      <c r="H5" s="105"/>
      <c r="I5" s="105"/>
      <c r="J5" s="105"/>
      <c r="K5" s="105"/>
      <c r="L5" s="106"/>
    </row>
    <row r="6" spans="1:14" ht="15.75" customHeight="1" thickBot="1">
      <c r="A6" s="14" t="s">
        <v>1</v>
      </c>
      <c r="B6" s="14" t="s">
        <v>3</v>
      </c>
      <c r="C6" s="15" t="s">
        <v>4</v>
      </c>
      <c r="D6" s="16" t="s">
        <v>5</v>
      </c>
      <c r="E6" s="17" t="s">
        <v>6</v>
      </c>
      <c r="F6" s="78" t="s">
        <v>701</v>
      </c>
      <c r="G6" s="14" t="s">
        <v>702</v>
      </c>
      <c r="H6" s="14" t="s">
        <v>703</v>
      </c>
      <c r="I6" s="14" t="s">
        <v>704</v>
      </c>
      <c r="J6" s="14" t="s">
        <v>705</v>
      </c>
      <c r="K6" s="14" t="s">
        <v>706</v>
      </c>
      <c r="L6" s="14" t="s">
        <v>707</v>
      </c>
      <c r="M6" s="14" t="s">
        <v>10</v>
      </c>
      <c r="N6" s="81" t="s">
        <v>11</v>
      </c>
    </row>
    <row r="7" spans="1:14" ht="15.75" customHeight="1" thickTop="1">
      <c r="A7" s="1">
        <v>1</v>
      </c>
      <c r="B7" s="1">
        <v>396</v>
      </c>
      <c r="C7" s="5" t="s">
        <v>26</v>
      </c>
      <c r="D7" s="9">
        <v>36572</v>
      </c>
      <c r="E7" s="5" t="s">
        <v>20</v>
      </c>
      <c r="F7" s="79">
        <v>5.36</v>
      </c>
      <c r="G7" s="10">
        <v>5.19</v>
      </c>
      <c r="H7" s="10">
        <v>5.36</v>
      </c>
      <c r="I7" s="10" t="s">
        <v>708</v>
      </c>
      <c r="J7" s="10">
        <v>5.27</v>
      </c>
      <c r="K7" s="10">
        <v>5.17</v>
      </c>
      <c r="L7" s="10" t="s">
        <v>708</v>
      </c>
      <c r="M7" s="1" t="s">
        <v>24</v>
      </c>
      <c r="N7" s="82" t="s">
        <v>25</v>
      </c>
    </row>
    <row r="8" spans="1:14" ht="15">
      <c r="A8" s="1">
        <v>2</v>
      </c>
      <c r="B8" s="1">
        <v>827</v>
      </c>
      <c r="C8" s="5" t="s">
        <v>28</v>
      </c>
      <c r="D8" s="9">
        <v>36401</v>
      </c>
      <c r="E8" s="5" t="s">
        <v>20</v>
      </c>
      <c r="F8" s="79">
        <v>4.76</v>
      </c>
      <c r="G8" s="10">
        <v>4.73</v>
      </c>
      <c r="H8" s="10">
        <v>4.76</v>
      </c>
      <c r="I8" s="10" t="s">
        <v>708</v>
      </c>
      <c r="J8" s="10">
        <v>4.74</v>
      </c>
      <c r="K8" s="10">
        <v>4.7</v>
      </c>
      <c r="L8" s="10">
        <v>4.47</v>
      </c>
      <c r="M8" s="1" t="s">
        <v>34</v>
      </c>
      <c r="N8" s="82" t="s">
        <v>35</v>
      </c>
    </row>
    <row r="9" spans="1:14" ht="15">
      <c r="A9" s="1">
        <v>3</v>
      </c>
      <c r="B9" s="1">
        <v>40</v>
      </c>
      <c r="C9" s="5" t="s">
        <v>19</v>
      </c>
      <c r="D9" s="9">
        <v>36406</v>
      </c>
      <c r="E9" s="5" t="s">
        <v>20</v>
      </c>
      <c r="F9" s="79">
        <v>4.47</v>
      </c>
      <c r="G9" s="10">
        <v>4.25</v>
      </c>
      <c r="H9" s="10">
        <v>4.47</v>
      </c>
      <c r="I9" s="10">
        <v>4.46</v>
      </c>
      <c r="J9" s="10">
        <v>4.47</v>
      </c>
      <c r="K9" s="10">
        <v>4.38</v>
      </c>
      <c r="L9" s="10">
        <v>4.37</v>
      </c>
      <c r="M9" s="1" t="s">
        <v>34</v>
      </c>
      <c r="N9" s="82" t="s">
        <v>37</v>
      </c>
    </row>
    <row r="10" spans="1:14" ht="15">
      <c r="A10" s="1">
        <v>4</v>
      </c>
      <c r="B10" s="1">
        <v>723</v>
      </c>
      <c r="C10" s="5" t="s">
        <v>47</v>
      </c>
      <c r="D10" s="9">
        <v>36182</v>
      </c>
      <c r="E10" s="5" t="s">
        <v>40</v>
      </c>
      <c r="F10" s="79">
        <v>4.41</v>
      </c>
      <c r="G10" s="10">
        <v>4.2</v>
      </c>
      <c r="H10" s="10">
        <v>4.35</v>
      </c>
      <c r="I10" s="10">
        <v>4.32</v>
      </c>
      <c r="J10" s="10">
        <v>4.19</v>
      </c>
      <c r="K10" s="10">
        <v>4.34</v>
      </c>
      <c r="L10" s="10">
        <v>4.41</v>
      </c>
      <c r="M10" s="1" t="s">
        <v>41</v>
      </c>
      <c r="N10" s="82" t="s">
        <v>42</v>
      </c>
    </row>
    <row r="11" spans="1:14" ht="15">
      <c r="A11" s="1">
        <v>5</v>
      </c>
      <c r="B11" s="1">
        <v>785</v>
      </c>
      <c r="C11" s="5" t="s">
        <v>720</v>
      </c>
      <c r="D11" s="9">
        <v>36557</v>
      </c>
      <c r="E11" s="5" t="s">
        <v>20</v>
      </c>
      <c r="F11" s="79">
        <v>4.34</v>
      </c>
      <c r="G11" s="10">
        <v>4.19</v>
      </c>
      <c r="H11" s="10">
        <v>4.34</v>
      </c>
      <c r="I11" s="10">
        <v>4.09</v>
      </c>
      <c r="J11" s="10" t="s">
        <v>708</v>
      </c>
      <c r="K11" s="10">
        <v>4.07</v>
      </c>
      <c r="L11" s="10">
        <v>4.13</v>
      </c>
      <c r="M11" s="1" t="s">
        <v>41</v>
      </c>
      <c r="N11" s="82" t="s">
        <v>60</v>
      </c>
    </row>
    <row r="12" spans="1:14" ht="15">
      <c r="A12" s="1">
        <v>6</v>
      </c>
      <c r="B12" s="1">
        <v>615</v>
      </c>
      <c r="C12" s="5" t="s">
        <v>721</v>
      </c>
      <c r="D12" s="9">
        <v>36224</v>
      </c>
      <c r="E12" s="5" t="s">
        <v>20</v>
      </c>
      <c r="F12" s="79">
        <v>4.13</v>
      </c>
      <c r="G12" s="10">
        <v>4</v>
      </c>
      <c r="H12" s="10">
        <v>3.94</v>
      </c>
      <c r="I12" s="10">
        <v>4.13</v>
      </c>
      <c r="J12" s="10">
        <v>4.09</v>
      </c>
      <c r="K12" s="10">
        <v>4.01</v>
      </c>
      <c r="L12" s="10">
        <v>4.05</v>
      </c>
      <c r="M12" s="1" t="s">
        <v>41</v>
      </c>
      <c r="N12" s="82" t="s">
        <v>35</v>
      </c>
    </row>
    <row r="13" spans="1:14" ht="15">
      <c r="A13" s="1">
        <v>7</v>
      </c>
      <c r="B13" s="1">
        <v>520</v>
      </c>
      <c r="C13" s="5" t="s">
        <v>54</v>
      </c>
      <c r="D13" s="9">
        <v>36521</v>
      </c>
      <c r="E13" s="5" t="s">
        <v>20</v>
      </c>
      <c r="F13" s="79">
        <v>4.03</v>
      </c>
      <c r="G13" s="10">
        <v>3.63</v>
      </c>
      <c r="H13" s="10">
        <v>3.88</v>
      </c>
      <c r="I13" s="10">
        <v>4.03</v>
      </c>
      <c r="J13" s="10" t="s">
        <v>709</v>
      </c>
      <c r="K13" s="10" t="s">
        <v>709</v>
      </c>
      <c r="L13" s="10" t="s">
        <v>709</v>
      </c>
      <c r="M13" s="1" t="s">
        <v>49</v>
      </c>
      <c r="N13" s="82" t="s">
        <v>48</v>
      </c>
    </row>
    <row r="14" spans="1:14" ht="15">
      <c r="A14" s="1">
        <v>8</v>
      </c>
      <c r="B14" s="1">
        <v>613</v>
      </c>
      <c r="C14" s="5" t="s">
        <v>723</v>
      </c>
      <c r="D14" s="9">
        <v>37212</v>
      </c>
      <c r="E14" s="5" t="s">
        <v>20</v>
      </c>
      <c r="F14" s="79">
        <v>3.86</v>
      </c>
      <c r="G14" s="10">
        <v>3.86</v>
      </c>
      <c r="H14" s="10">
        <v>3.85</v>
      </c>
      <c r="I14" s="10">
        <v>3.66</v>
      </c>
      <c r="J14" s="10" t="s">
        <v>709</v>
      </c>
      <c r="K14" s="10" t="s">
        <v>709</v>
      </c>
      <c r="L14" s="10" t="s">
        <v>709</v>
      </c>
      <c r="M14" s="1" t="s">
        <v>49</v>
      </c>
      <c r="N14" s="82" t="s">
        <v>35</v>
      </c>
    </row>
    <row r="15" spans="1:14" ht="15">
      <c r="A15" s="1">
        <v>9</v>
      </c>
      <c r="B15" s="1">
        <v>830</v>
      </c>
      <c r="C15" s="5" t="s">
        <v>711</v>
      </c>
      <c r="D15" s="9">
        <v>36668</v>
      </c>
      <c r="E15" s="5" t="s">
        <v>20</v>
      </c>
      <c r="F15" s="79">
        <v>3.74</v>
      </c>
      <c r="G15" s="10">
        <v>3.74</v>
      </c>
      <c r="H15" s="10">
        <v>3.57</v>
      </c>
      <c r="I15" s="10">
        <v>3.53</v>
      </c>
      <c r="J15" s="10"/>
      <c r="K15" s="10"/>
      <c r="L15" s="10"/>
      <c r="M15" s="1" t="s">
        <v>52</v>
      </c>
      <c r="N15" s="82" t="s">
        <v>60</v>
      </c>
    </row>
    <row r="16" spans="1:14" ht="15">
      <c r="A16" s="1">
        <v>10</v>
      </c>
      <c r="B16" s="1">
        <v>872</v>
      </c>
      <c r="C16" s="5" t="s">
        <v>65</v>
      </c>
      <c r="D16" s="9">
        <v>36895</v>
      </c>
      <c r="E16" s="5" t="s">
        <v>20</v>
      </c>
      <c r="F16" s="79">
        <v>3.66</v>
      </c>
      <c r="G16" s="10">
        <v>3.64</v>
      </c>
      <c r="H16" s="10">
        <v>3.66</v>
      </c>
      <c r="I16" s="10">
        <v>3.38</v>
      </c>
      <c r="J16" s="10"/>
      <c r="K16" s="10"/>
      <c r="L16" s="10"/>
      <c r="M16" s="1" t="s">
        <v>52</v>
      </c>
      <c r="N16" s="82" t="s">
        <v>60</v>
      </c>
    </row>
    <row r="17" spans="1:14" ht="15">
      <c r="A17" s="1">
        <v>11</v>
      </c>
      <c r="B17" s="1">
        <v>887</v>
      </c>
      <c r="C17" s="5" t="s">
        <v>73</v>
      </c>
      <c r="D17" s="9">
        <v>37312</v>
      </c>
      <c r="E17" s="5" t="s">
        <v>20</v>
      </c>
      <c r="F17" s="79">
        <v>3.53</v>
      </c>
      <c r="G17" s="10">
        <v>3.53</v>
      </c>
      <c r="H17" s="10">
        <v>3.51</v>
      </c>
      <c r="I17" s="10">
        <v>3.48</v>
      </c>
      <c r="J17" s="10"/>
      <c r="K17" s="10"/>
      <c r="L17" s="10"/>
      <c r="M17" s="1" t="s">
        <v>57</v>
      </c>
      <c r="N17" s="82" t="s">
        <v>69</v>
      </c>
    </row>
    <row r="18" spans="1:14" ht="15">
      <c r="A18" s="1">
        <v>12</v>
      </c>
      <c r="B18" s="1">
        <v>892</v>
      </c>
      <c r="C18" s="5" t="s">
        <v>694</v>
      </c>
      <c r="D18" s="9">
        <v>37188</v>
      </c>
      <c r="E18" s="5" t="s">
        <v>20</v>
      </c>
      <c r="F18" s="79">
        <v>3.49</v>
      </c>
      <c r="G18" s="10">
        <v>3.32</v>
      </c>
      <c r="H18" s="10">
        <v>3.35</v>
      </c>
      <c r="I18" s="10">
        <v>3.49</v>
      </c>
      <c r="J18" s="10"/>
      <c r="K18" s="10"/>
      <c r="L18" s="10"/>
      <c r="M18" s="1" t="s">
        <v>57</v>
      </c>
      <c r="N18" s="82" t="s">
        <v>37</v>
      </c>
    </row>
    <row r="19" spans="1:14" ht="15">
      <c r="A19" s="1">
        <v>13</v>
      </c>
      <c r="B19" s="1">
        <v>617</v>
      </c>
      <c r="C19" s="5" t="s">
        <v>722</v>
      </c>
      <c r="D19" s="9">
        <v>36272</v>
      </c>
      <c r="E19" s="5" t="s">
        <v>20</v>
      </c>
      <c r="F19" s="79">
        <v>3.44</v>
      </c>
      <c r="G19" s="10">
        <v>3.36</v>
      </c>
      <c r="H19" s="10">
        <v>3.44</v>
      </c>
      <c r="I19" s="10">
        <v>3.38</v>
      </c>
      <c r="J19" s="10"/>
      <c r="K19" s="10"/>
      <c r="L19" s="10"/>
      <c r="M19" s="1" t="s">
        <v>57</v>
      </c>
      <c r="N19" s="82" t="s">
        <v>35</v>
      </c>
    </row>
    <row r="20" spans="1:14" ht="15">
      <c r="A20" s="1">
        <v>14</v>
      </c>
      <c r="B20" s="1">
        <v>893</v>
      </c>
      <c r="C20" s="5" t="s">
        <v>89</v>
      </c>
      <c r="D20" s="9">
        <v>36951</v>
      </c>
      <c r="E20" s="5" t="s">
        <v>20</v>
      </c>
      <c r="F20" s="79">
        <v>3.1</v>
      </c>
      <c r="G20" s="10">
        <v>3.06</v>
      </c>
      <c r="H20" s="10">
        <v>3.1</v>
      </c>
      <c r="I20" s="10">
        <v>2.95</v>
      </c>
      <c r="J20" s="10"/>
      <c r="K20" s="10"/>
      <c r="L20" s="10"/>
      <c r="M20" s="1" t="s">
        <v>57</v>
      </c>
      <c r="N20" s="82" t="s">
        <v>37</v>
      </c>
    </row>
    <row r="21" spans="1:14" ht="15">
      <c r="A21" s="1">
        <v>15</v>
      </c>
      <c r="B21" s="1">
        <v>871</v>
      </c>
      <c r="C21" s="5" t="s">
        <v>79</v>
      </c>
      <c r="D21" s="9">
        <v>37611</v>
      </c>
      <c r="E21" s="5" t="s">
        <v>20</v>
      </c>
      <c r="F21" s="79">
        <v>3.09</v>
      </c>
      <c r="G21" s="10">
        <v>2.92</v>
      </c>
      <c r="H21" s="10">
        <v>3.09</v>
      </c>
      <c r="I21" s="10">
        <v>3.09</v>
      </c>
      <c r="J21" s="10"/>
      <c r="K21" s="10"/>
      <c r="L21" s="10"/>
      <c r="M21" s="1" t="s">
        <v>57</v>
      </c>
      <c r="N21" s="82" t="s">
        <v>60</v>
      </c>
    </row>
    <row r="22" spans="1:14" ht="15">
      <c r="A22" s="1">
        <v>16</v>
      </c>
      <c r="B22" s="1">
        <v>873</v>
      </c>
      <c r="C22" s="5" t="s">
        <v>71</v>
      </c>
      <c r="D22" s="9">
        <v>37739</v>
      </c>
      <c r="E22" s="5" t="s">
        <v>20</v>
      </c>
      <c r="F22" s="79">
        <v>3.071</v>
      </c>
      <c r="G22" s="10">
        <v>3.06</v>
      </c>
      <c r="H22" s="10">
        <v>3.03</v>
      </c>
      <c r="I22" s="10">
        <v>3.071</v>
      </c>
      <c r="J22" s="10"/>
      <c r="K22" s="10"/>
      <c r="L22" s="10"/>
      <c r="M22" s="1" t="s">
        <v>57</v>
      </c>
      <c r="N22" s="82" t="s">
        <v>60</v>
      </c>
    </row>
    <row r="23" spans="1:14" ht="15">
      <c r="A23" s="1">
        <v>17</v>
      </c>
      <c r="B23" s="1">
        <v>888</v>
      </c>
      <c r="C23" s="5" t="s">
        <v>77</v>
      </c>
      <c r="D23" s="9">
        <v>37122</v>
      </c>
      <c r="E23" s="5" t="s">
        <v>20</v>
      </c>
      <c r="F23" s="79">
        <v>3.07</v>
      </c>
      <c r="G23" s="10" t="s">
        <v>708</v>
      </c>
      <c r="H23" s="10">
        <v>3.07</v>
      </c>
      <c r="I23" s="10">
        <v>2.84</v>
      </c>
      <c r="J23" s="10"/>
      <c r="K23" s="10"/>
      <c r="L23" s="10"/>
      <c r="M23" s="1" t="s">
        <v>57</v>
      </c>
      <c r="N23" s="82" t="s">
        <v>37</v>
      </c>
    </row>
    <row r="24" spans="1:14" ht="15">
      <c r="A24" s="1">
        <v>18</v>
      </c>
      <c r="B24" s="1">
        <v>875</v>
      </c>
      <c r="C24" s="5" t="s">
        <v>100</v>
      </c>
      <c r="D24" s="9">
        <v>37974</v>
      </c>
      <c r="E24" s="5" t="s">
        <v>20</v>
      </c>
      <c r="F24" s="79">
        <v>2.82</v>
      </c>
      <c r="G24" s="10">
        <v>2.65</v>
      </c>
      <c r="H24" s="10">
        <v>2.82</v>
      </c>
      <c r="I24" s="10">
        <v>2.5</v>
      </c>
      <c r="J24" s="10"/>
      <c r="K24" s="10"/>
      <c r="L24" s="10"/>
      <c r="M24" s="1" t="s">
        <v>57</v>
      </c>
      <c r="N24" s="82" t="s">
        <v>60</v>
      </c>
    </row>
    <row r="25" spans="1:14" ht="15">
      <c r="A25" s="1">
        <v>19</v>
      </c>
      <c r="B25" s="1">
        <v>913</v>
      </c>
      <c r="C25" s="5" t="s">
        <v>160</v>
      </c>
      <c r="D25" s="9">
        <v>37301</v>
      </c>
      <c r="E25" s="5" t="s">
        <v>20</v>
      </c>
      <c r="F25" s="79">
        <v>2.62</v>
      </c>
      <c r="G25" s="10">
        <v>2.62</v>
      </c>
      <c r="H25" s="10">
        <v>2.53</v>
      </c>
      <c r="I25" s="10">
        <v>2.48</v>
      </c>
      <c r="J25" s="10"/>
      <c r="K25" s="10"/>
      <c r="L25" s="10"/>
      <c r="M25" s="1" t="s">
        <v>57</v>
      </c>
      <c r="N25" s="82" t="s">
        <v>48</v>
      </c>
    </row>
    <row r="26" spans="2:14" ht="15">
      <c r="B26" s="1">
        <v>885</v>
      </c>
      <c r="C26" s="5" t="s">
        <v>695</v>
      </c>
      <c r="D26" s="9">
        <v>35894</v>
      </c>
      <c r="E26" s="5" t="s">
        <v>20</v>
      </c>
      <c r="F26" s="79">
        <v>4.75</v>
      </c>
      <c r="G26" s="10" t="s">
        <v>708</v>
      </c>
      <c r="H26" s="10">
        <v>4.75</v>
      </c>
      <c r="I26" s="10">
        <v>4.58</v>
      </c>
      <c r="J26" s="10"/>
      <c r="K26" s="10"/>
      <c r="L26" s="10"/>
      <c r="M26" s="1" t="s">
        <v>34</v>
      </c>
      <c r="N26" s="82" t="s">
        <v>37</v>
      </c>
    </row>
    <row r="29" spans="3:14" s="1" customFormat="1" ht="15">
      <c r="C29" s="3"/>
      <c r="E29" s="3"/>
      <c r="F29" s="76"/>
      <c r="G29" s="3"/>
      <c r="H29" s="3"/>
      <c r="I29" s="3"/>
      <c r="J29" s="3"/>
      <c r="K29" s="3"/>
      <c r="L29" s="3"/>
      <c r="M29" s="3"/>
      <c r="N29" s="80"/>
    </row>
  </sheetData>
  <sheetProtection/>
  <mergeCells count="2">
    <mergeCell ref="A2:C2"/>
    <mergeCell ref="G5:L5"/>
  </mergeCells>
  <printOptions/>
  <pageMargins left="0.25" right="0" top="1.0736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U20" sqref="U20"/>
    </sheetView>
  </sheetViews>
  <sheetFormatPr defaultColWidth="9.28125" defaultRowHeight="12.75"/>
  <cols>
    <col min="1" max="1" width="6.421875" style="83" customWidth="1"/>
    <col min="2" max="2" width="22.57421875" style="83" customWidth="1"/>
    <col min="3" max="4" width="14.57421875" style="86" customWidth="1"/>
    <col min="5" max="5" width="14.8515625" style="85" customWidth="1"/>
    <col min="6" max="6" width="6.28125" style="84" customWidth="1"/>
    <col min="7" max="14" width="5.140625" style="84" customWidth="1"/>
    <col min="15" max="15" width="5.140625" style="83" customWidth="1"/>
    <col min="16" max="17" width="5.140625" style="84" customWidth="1"/>
    <col min="18" max="16384" width="9.28125" style="83" customWidth="1"/>
  </cols>
  <sheetData>
    <row r="1" spans="1:5" ht="18.75">
      <c r="A1" s="4" t="s">
        <v>13</v>
      </c>
      <c r="B1" s="1"/>
      <c r="C1" s="3"/>
      <c r="D1" s="3"/>
      <c r="E1" s="1"/>
    </row>
    <row r="2" spans="1:5" ht="15.75">
      <c r="A2" s="107">
        <v>41205</v>
      </c>
      <c r="B2" s="107"/>
      <c r="C2" s="107"/>
      <c r="D2" s="77"/>
      <c r="E2" s="75" t="s">
        <v>14</v>
      </c>
    </row>
    <row r="4" ht="18.75">
      <c r="B4" s="4" t="s">
        <v>748</v>
      </c>
    </row>
    <row r="6" spans="1:14" ht="16.5" thickBot="1">
      <c r="A6" s="14" t="s">
        <v>1</v>
      </c>
      <c r="B6" s="15" t="s">
        <v>4</v>
      </c>
      <c r="C6" s="16" t="s">
        <v>5</v>
      </c>
      <c r="D6" s="17" t="s">
        <v>6</v>
      </c>
      <c r="E6" s="81" t="s">
        <v>11</v>
      </c>
      <c r="F6" s="93" t="s">
        <v>738</v>
      </c>
      <c r="G6" s="94">
        <v>1.15</v>
      </c>
      <c r="H6" s="94">
        <v>1.2</v>
      </c>
      <c r="I6" s="94">
        <v>1.25</v>
      </c>
      <c r="J6" s="94">
        <v>1.3</v>
      </c>
      <c r="K6" s="94">
        <v>1.35</v>
      </c>
      <c r="L6" s="94">
        <v>1.4</v>
      </c>
      <c r="M6" s="88"/>
      <c r="N6" s="87"/>
    </row>
    <row r="7" spans="1:14" ht="18" customHeight="1" thickTop="1">
      <c r="A7" s="88">
        <v>1</v>
      </c>
      <c r="B7" s="5" t="s">
        <v>747</v>
      </c>
      <c r="C7" s="9">
        <v>36185</v>
      </c>
      <c r="D7" s="5" t="s">
        <v>446</v>
      </c>
      <c r="E7" s="82" t="s">
        <v>731</v>
      </c>
      <c r="F7" s="87">
        <v>1.35</v>
      </c>
      <c r="G7" s="87" t="s">
        <v>730</v>
      </c>
      <c r="H7" s="87" t="s">
        <v>741</v>
      </c>
      <c r="I7" s="87" t="s">
        <v>730</v>
      </c>
      <c r="J7" s="87" t="s">
        <v>730</v>
      </c>
      <c r="K7" s="87" t="s">
        <v>730</v>
      </c>
      <c r="L7" s="88" t="s">
        <v>728</v>
      </c>
      <c r="M7" s="87"/>
      <c r="N7" s="87"/>
    </row>
    <row r="8" spans="1:14" ht="18" customHeight="1">
      <c r="A8" s="88">
        <v>2</v>
      </c>
      <c r="B8" s="5" t="s">
        <v>746</v>
      </c>
      <c r="C8" s="9">
        <v>36194</v>
      </c>
      <c r="D8" s="5" t="s">
        <v>446</v>
      </c>
      <c r="E8" s="82" t="s">
        <v>736</v>
      </c>
      <c r="F8" s="87">
        <v>1.3</v>
      </c>
      <c r="G8" s="87"/>
      <c r="H8" s="87" t="s">
        <v>730</v>
      </c>
      <c r="I8" s="87" t="s">
        <v>730</v>
      </c>
      <c r="J8" s="87" t="s">
        <v>730</v>
      </c>
      <c r="K8" s="87" t="s">
        <v>728</v>
      </c>
      <c r="L8" s="88"/>
      <c r="M8" s="87"/>
      <c r="N8" s="87"/>
    </row>
    <row r="9" spans="1:14" ht="18" customHeight="1">
      <c r="A9" s="88">
        <v>2</v>
      </c>
      <c r="B9" s="5" t="s">
        <v>745</v>
      </c>
      <c r="C9" s="9">
        <v>36853</v>
      </c>
      <c r="D9" s="5" t="s">
        <v>446</v>
      </c>
      <c r="E9" s="82" t="s">
        <v>736</v>
      </c>
      <c r="F9" s="87">
        <v>1.3</v>
      </c>
      <c r="G9" s="87"/>
      <c r="H9" s="87" t="s">
        <v>730</v>
      </c>
      <c r="I9" s="87" t="s">
        <v>730</v>
      </c>
      <c r="J9" s="87" t="s">
        <v>730</v>
      </c>
      <c r="K9" s="87" t="s">
        <v>728</v>
      </c>
      <c r="L9" s="88"/>
      <c r="M9" s="87"/>
      <c r="N9" s="87"/>
    </row>
    <row r="10" spans="1:14" ht="18" customHeight="1">
      <c r="A10" s="88">
        <v>4</v>
      </c>
      <c r="B10" s="5" t="s">
        <v>744</v>
      </c>
      <c r="C10" s="9">
        <v>36223</v>
      </c>
      <c r="D10" s="5" t="s">
        <v>446</v>
      </c>
      <c r="E10" s="82" t="s">
        <v>743</v>
      </c>
      <c r="F10" s="87">
        <v>1.3</v>
      </c>
      <c r="G10" s="87"/>
      <c r="H10" s="87"/>
      <c r="I10" s="87" t="s">
        <v>730</v>
      </c>
      <c r="J10" s="87" t="s">
        <v>741</v>
      </c>
      <c r="K10" s="87" t="s">
        <v>728</v>
      </c>
      <c r="L10" s="88"/>
      <c r="M10" s="87"/>
      <c r="N10" s="87"/>
    </row>
    <row r="11" spans="1:14" ht="18" customHeight="1">
      <c r="A11" s="88">
        <v>4</v>
      </c>
      <c r="B11" s="5" t="s">
        <v>742</v>
      </c>
      <c r="C11" s="9">
        <v>36557</v>
      </c>
      <c r="D11" s="5" t="s">
        <v>446</v>
      </c>
      <c r="E11" s="82" t="s">
        <v>736</v>
      </c>
      <c r="F11" s="87">
        <v>1.3</v>
      </c>
      <c r="G11" s="87"/>
      <c r="H11" s="87" t="s">
        <v>730</v>
      </c>
      <c r="I11" s="87" t="s">
        <v>730</v>
      </c>
      <c r="J11" s="87" t="s">
        <v>741</v>
      </c>
      <c r="K11" s="87" t="s">
        <v>728</v>
      </c>
      <c r="L11" s="88"/>
      <c r="M11" s="87"/>
      <c r="N11" s="87"/>
    </row>
    <row r="12" spans="1:14" ht="18" customHeight="1">
      <c r="A12" s="88"/>
      <c r="B12" s="5" t="s">
        <v>740</v>
      </c>
      <c r="C12" s="9">
        <v>36958</v>
      </c>
      <c r="D12" s="5" t="s">
        <v>446</v>
      </c>
      <c r="E12" s="82" t="s">
        <v>739</v>
      </c>
      <c r="F12" s="87" t="s">
        <v>735</v>
      </c>
      <c r="G12" s="87"/>
      <c r="H12" s="87" t="s">
        <v>728</v>
      </c>
      <c r="I12" s="87"/>
      <c r="J12" s="87"/>
      <c r="K12" s="87"/>
      <c r="L12" s="88"/>
      <c r="M12" s="87"/>
      <c r="N12" s="87"/>
    </row>
    <row r="13" spans="1:14" ht="18" customHeight="1">
      <c r="A13" s="88"/>
      <c r="B13" s="91"/>
      <c r="C13" s="90"/>
      <c r="D13" s="90"/>
      <c r="E13" s="89"/>
      <c r="F13" s="87"/>
      <c r="G13" s="87"/>
      <c r="H13" s="87"/>
      <c r="I13" s="87"/>
      <c r="J13" s="87"/>
      <c r="K13" s="87"/>
      <c r="L13" s="88"/>
      <c r="M13" s="87"/>
      <c r="N13" s="87"/>
    </row>
    <row r="14" spans="1:17" ht="18" customHeight="1">
      <c r="A14" s="88"/>
      <c r="B14" s="4" t="s">
        <v>749</v>
      </c>
      <c r="C14" s="90"/>
      <c r="D14" s="90"/>
      <c r="E14" s="92"/>
      <c r="F14" s="87"/>
      <c r="G14" s="87"/>
      <c r="H14" s="87"/>
      <c r="I14" s="87"/>
      <c r="J14" s="87"/>
      <c r="K14" s="87"/>
      <c r="L14" s="87"/>
      <c r="M14" s="87"/>
      <c r="N14" s="87"/>
      <c r="O14" s="88"/>
      <c r="P14" s="87"/>
      <c r="Q14" s="87"/>
    </row>
    <row r="16" spans="1:17" ht="16.5" thickBot="1">
      <c r="A16" s="14" t="s">
        <v>1</v>
      </c>
      <c r="B16" s="15" t="s">
        <v>4</v>
      </c>
      <c r="C16" s="16" t="s">
        <v>5</v>
      </c>
      <c r="D16" s="17" t="s">
        <v>6</v>
      </c>
      <c r="E16" s="81" t="s">
        <v>11</v>
      </c>
      <c r="F16" s="95" t="s">
        <v>738</v>
      </c>
      <c r="G16" s="96">
        <v>1</v>
      </c>
      <c r="H16" s="96">
        <v>1.05</v>
      </c>
      <c r="I16" s="96">
        <v>1.1</v>
      </c>
      <c r="J16" s="96">
        <v>1.15</v>
      </c>
      <c r="K16" s="96">
        <v>1.2</v>
      </c>
      <c r="L16" s="96">
        <v>1.25</v>
      </c>
      <c r="M16" s="96">
        <v>1.3</v>
      </c>
      <c r="N16" s="96">
        <v>1.35</v>
      </c>
      <c r="O16" s="96">
        <v>1.4</v>
      </c>
      <c r="P16" s="97">
        <v>1.45</v>
      </c>
      <c r="Q16" s="96">
        <v>1.5</v>
      </c>
    </row>
    <row r="17" spans="1:17" ht="18" customHeight="1" thickTop="1">
      <c r="A17" s="88">
        <v>1</v>
      </c>
      <c r="B17" s="5" t="s">
        <v>737</v>
      </c>
      <c r="C17" s="9">
        <v>36320</v>
      </c>
      <c r="D17" s="5" t="s">
        <v>446</v>
      </c>
      <c r="E17" s="82" t="s">
        <v>736</v>
      </c>
      <c r="F17" s="87">
        <v>1.45</v>
      </c>
      <c r="G17" s="87"/>
      <c r="H17" s="87"/>
      <c r="I17" s="87"/>
      <c r="J17" s="87"/>
      <c r="K17" s="87"/>
      <c r="L17" s="87"/>
      <c r="M17" s="87" t="s">
        <v>730</v>
      </c>
      <c r="N17" s="87" t="s">
        <v>735</v>
      </c>
      <c r="O17" s="88" t="s">
        <v>730</v>
      </c>
      <c r="P17" s="87" t="s">
        <v>730</v>
      </c>
      <c r="Q17" s="87" t="s">
        <v>728</v>
      </c>
    </row>
    <row r="18" spans="1:17" ht="18" customHeight="1">
      <c r="A18" s="88">
        <v>2</v>
      </c>
      <c r="B18" s="5" t="s">
        <v>734</v>
      </c>
      <c r="C18" s="9">
        <v>36333</v>
      </c>
      <c r="D18" s="5" t="s">
        <v>446</v>
      </c>
      <c r="E18" s="82" t="s">
        <v>733</v>
      </c>
      <c r="F18" s="87">
        <v>1.2</v>
      </c>
      <c r="G18" s="87" t="s">
        <v>730</v>
      </c>
      <c r="H18" s="87" t="s">
        <v>730</v>
      </c>
      <c r="I18" s="87" t="s">
        <v>730</v>
      </c>
      <c r="J18" s="87" t="s">
        <v>730</v>
      </c>
      <c r="K18" s="87" t="s">
        <v>730</v>
      </c>
      <c r="L18" s="87" t="s">
        <v>728</v>
      </c>
      <c r="M18" s="87"/>
      <c r="N18" s="87"/>
      <c r="O18" s="88"/>
      <c r="P18" s="87"/>
      <c r="Q18" s="87"/>
    </row>
    <row r="19" spans="1:17" ht="18" customHeight="1">
      <c r="A19" s="88">
        <v>3</v>
      </c>
      <c r="B19" s="5" t="s">
        <v>732</v>
      </c>
      <c r="C19" s="9">
        <v>36980</v>
      </c>
      <c r="D19" s="5" t="s">
        <v>446</v>
      </c>
      <c r="E19" s="82" t="s">
        <v>731</v>
      </c>
      <c r="F19" s="87">
        <v>1.15</v>
      </c>
      <c r="G19" s="87" t="s">
        <v>730</v>
      </c>
      <c r="H19" s="87" t="s">
        <v>730</v>
      </c>
      <c r="I19" s="87" t="s">
        <v>730</v>
      </c>
      <c r="J19" s="87" t="s">
        <v>729</v>
      </c>
      <c r="K19" s="87" t="s">
        <v>728</v>
      </c>
      <c r="L19" s="87"/>
      <c r="M19" s="87"/>
      <c r="N19" s="87"/>
      <c r="O19" s="88"/>
      <c r="P19" s="87"/>
      <c r="Q19" s="87"/>
    </row>
  </sheetData>
  <sheetProtection/>
  <mergeCells count="1">
    <mergeCell ref="A2:C2"/>
  </mergeCells>
  <printOptions horizontalCentered="1"/>
  <pageMargins left="0.3937007874015748" right="0" top="1" bottom="0" header="0" footer="0"/>
  <pageSetup orientation="landscape" paperSiz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" zoomScalePageLayoutView="0"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6.7109375" style="1" customWidth="1"/>
    <col min="3" max="3" width="5.8515625" style="1" customWidth="1"/>
    <col min="4" max="4" width="21.140625" style="3" customWidth="1"/>
    <col min="5" max="5" width="11.28125" style="3" customWidth="1"/>
    <col min="6" max="6" width="23.7109375" style="5" customWidth="1"/>
    <col min="7" max="8" width="6.57421875" style="3" customWidth="1"/>
    <col min="9" max="9" width="6.57421875" style="1" customWidth="1"/>
    <col min="10" max="10" width="31.57421875" style="3" customWidth="1"/>
  </cols>
  <sheetData>
    <row r="1" spans="1:9" s="3" customFormat="1" ht="18.75" customHeight="1">
      <c r="A1" s="4" t="s">
        <v>13</v>
      </c>
      <c r="B1" s="1"/>
      <c r="C1" s="4"/>
      <c r="F1" s="5"/>
      <c r="I1" s="1"/>
    </row>
    <row r="2" spans="1:9" s="3" customFormat="1" ht="16.5" customHeight="1">
      <c r="A2" s="101">
        <v>41205</v>
      </c>
      <c r="B2" s="101"/>
      <c r="C2" s="101"/>
      <c r="D2" s="6"/>
      <c r="E2" s="7" t="s">
        <v>14</v>
      </c>
      <c r="F2" s="5"/>
      <c r="I2" s="1"/>
    </row>
    <row r="3" spans="1:9" s="3" customFormat="1" ht="15">
      <c r="A3" s="1"/>
      <c r="B3" s="1"/>
      <c r="C3" s="1"/>
      <c r="F3" s="5"/>
      <c r="I3" s="1"/>
    </row>
    <row r="4" spans="1:9" s="3" customFormat="1" ht="17.25" customHeight="1">
      <c r="A4" s="1"/>
      <c r="B4" s="1"/>
      <c r="C4" s="1"/>
      <c r="D4" s="2" t="s">
        <v>750</v>
      </c>
      <c r="E4" s="2"/>
      <c r="G4" s="10"/>
      <c r="H4" s="12"/>
      <c r="I4" s="1"/>
    </row>
    <row r="5" spans="1:9" s="3" customFormat="1" ht="15.75" customHeight="1">
      <c r="A5" s="1"/>
      <c r="B5" s="1"/>
      <c r="C5" s="1"/>
      <c r="G5" s="10"/>
      <c r="I5" s="1"/>
    </row>
    <row r="6" spans="1:10" s="3" customFormat="1" ht="15.75" customHeight="1" thickBot="1">
      <c r="A6" s="14" t="s">
        <v>1</v>
      </c>
      <c r="B6" s="14" t="s">
        <v>2</v>
      </c>
      <c r="C6" s="14" t="s">
        <v>3</v>
      </c>
      <c r="D6" s="15" t="s">
        <v>4</v>
      </c>
      <c r="E6" s="16" t="s">
        <v>5</v>
      </c>
      <c r="F6" s="15" t="s">
        <v>6</v>
      </c>
      <c r="G6" s="14" t="s">
        <v>7</v>
      </c>
      <c r="H6" s="14" t="s">
        <v>9</v>
      </c>
      <c r="I6" s="14" t="s">
        <v>10</v>
      </c>
      <c r="J6" s="17" t="s">
        <v>11</v>
      </c>
    </row>
    <row r="7" spans="1:10" s="3" customFormat="1" ht="16.5" customHeight="1" thickTop="1">
      <c r="A7" s="1">
        <v>1</v>
      </c>
      <c r="B7" s="1" t="s">
        <v>22</v>
      </c>
      <c r="C7" s="1">
        <v>405</v>
      </c>
      <c r="D7" s="5" t="s">
        <v>23</v>
      </c>
      <c r="E7" s="9">
        <v>36514</v>
      </c>
      <c r="F7" s="5" t="s">
        <v>20</v>
      </c>
      <c r="G7" s="10">
        <v>8.45</v>
      </c>
      <c r="H7" s="10">
        <v>8.21</v>
      </c>
      <c r="I7" s="1" t="s">
        <v>24</v>
      </c>
      <c r="J7" s="5" t="s">
        <v>25</v>
      </c>
    </row>
    <row r="8" spans="1:10" s="3" customFormat="1" ht="15">
      <c r="A8" s="1">
        <v>2</v>
      </c>
      <c r="B8" s="1" t="s">
        <v>31</v>
      </c>
      <c r="C8" s="1">
        <v>396</v>
      </c>
      <c r="D8" s="5" t="s">
        <v>26</v>
      </c>
      <c r="E8" s="9">
        <v>36572</v>
      </c>
      <c r="F8" s="5" t="s">
        <v>20</v>
      </c>
      <c r="G8" s="10">
        <v>8.3</v>
      </c>
      <c r="H8" s="10">
        <v>8.25</v>
      </c>
      <c r="I8" s="1" t="s">
        <v>24</v>
      </c>
      <c r="J8" s="5" t="s">
        <v>25</v>
      </c>
    </row>
    <row r="9" spans="1:10" s="3" customFormat="1" ht="15">
      <c r="A9" s="1">
        <v>3</v>
      </c>
      <c r="B9" s="1" t="s">
        <v>27</v>
      </c>
      <c r="C9" s="1">
        <v>827</v>
      </c>
      <c r="D9" s="5" t="s">
        <v>28</v>
      </c>
      <c r="E9" s="9">
        <v>36401</v>
      </c>
      <c r="F9" s="5" t="s">
        <v>20</v>
      </c>
      <c r="G9" s="10">
        <v>8.86</v>
      </c>
      <c r="H9" s="10">
        <v>8.82</v>
      </c>
      <c r="I9" s="1" t="s">
        <v>34</v>
      </c>
      <c r="J9" s="5" t="s">
        <v>35</v>
      </c>
    </row>
    <row r="10" spans="1:10" s="3" customFormat="1" ht="15">
      <c r="A10" s="1">
        <v>4</v>
      </c>
      <c r="B10" s="1" t="s">
        <v>29</v>
      </c>
      <c r="C10" s="1">
        <v>848</v>
      </c>
      <c r="D10" s="5" t="s">
        <v>30</v>
      </c>
      <c r="E10" s="9">
        <v>36856</v>
      </c>
      <c r="F10" s="5" t="s">
        <v>17</v>
      </c>
      <c r="G10" s="10">
        <v>8.79</v>
      </c>
      <c r="H10" s="10">
        <v>8.83</v>
      </c>
      <c r="I10" s="1" t="s">
        <v>34</v>
      </c>
      <c r="J10" s="5" t="s">
        <v>36</v>
      </c>
    </row>
    <row r="11" spans="1:10" s="3" customFormat="1" ht="15">
      <c r="A11" s="1">
        <v>5</v>
      </c>
      <c r="B11" s="1" t="s">
        <v>18</v>
      </c>
      <c r="C11" s="1">
        <v>40</v>
      </c>
      <c r="D11" s="5" t="s">
        <v>19</v>
      </c>
      <c r="E11" s="9">
        <v>36406</v>
      </c>
      <c r="F11" s="5" t="s">
        <v>20</v>
      </c>
      <c r="G11" s="10">
        <v>9.02</v>
      </c>
      <c r="H11" s="10">
        <v>9.05</v>
      </c>
      <c r="I11" s="1" t="s">
        <v>34</v>
      </c>
      <c r="J11" s="5" t="s">
        <v>37</v>
      </c>
    </row>
    <row r="12" spans="1:10" s="3" customFormat="1" ht="15">
      <c r="A12" s="1">
        <v>6</v>
      </c>
      <c r="B12" s="1" t="s">
        <v>44</v>
      </c>
      <c r="C12" s="1">
        <v>375</v>
      </c>
      <c r="D12" s="5" t="s">
        <v>45</v>
      </c>
      <c r="E12" s="9">
        <v>36574</v>
      </c>
      <c r="F12" s="5" t="s">
        <v>20</v>
      </c>
      <c r="G12" s="10">
        <v>9.11</v>
      </c>
      <c r="H12" s="10">
        <v>9.26</v>
      </c>
      <c r="I12" s="10" t="s">
        <v>41</v>
      </c>
      <c r="J12" s="5" t="s">
        <v>25</v>
      </c>
    </row>
    <row r="13" spans="1:10" s="3" customFormat="1" ht="15">
      <c r="A13" s="1">
        <v>7</v>
      </c>
      <c r="B13" s="1" t="s">
        <v>46</v>
      </c>
      <c r="C13" s="1">
        <v>723</v>
      </c>
      <c r="D13" s="5" t="s">
        <v>47</v>
      </c>
      <c r="E13" s="9">
        <v>36182</v>
      </c>
      <c r="F13" s="5" t="s">
        <v>40</v>
      </c>
      <c r="G13" s="10">
        <v>9.12</v>
      </c>
      <c r="H13" s="10"/>
      <c r="I13" s="10" t="s">
        <v>41</v>
      </c>
      <c r="J13" s="5" t="s">
        <v>42</v>
      </c>
    </row>
    <row r="14" spans="1:10" s="3" customFormat="1" ht="15">
      <c r="A14" s="1">
        <v>8</v>
      </c>
      <c r="B14" s="1" t="s">
        <v>38</v>
      </c>
      <c r="C14" s="1">
        <v>211</v>
      </c>
      <c r="D14" s="5" t="s">
        <v>39</v>
      </c>
      <c r="E14" s="9">
        <v>36864</v>
      </c>
      <c r="F14" s="5" t="s">
        <v>40</v>
      </c>
      <c r="G14" s="10">
        <v>9.19</v>
      </c>
      <c r="H14" s="10"/>
      <c r="I14" s="1" t="s">
        <v>41</v>
      </c>
      <c r="J14" s="5" t="s">
        <v>42</v>
      </c>
    </row>
    <row r="15" spans="1:10" s="3" customFormat="1" ht="15.75" customHeight="1">
      <c r="A15" s="1">
        <v>9</v>
      </c>
      <c r="B15" s="1" t="s">
        <v>15</v>
      </c>
      <c r="C15" s="1">
        <v>128</v>
      </c>
      <c r="D15" s="5" t="s">
        <v>16</v>
      </c>
      <c r="E15" s="9">
        <v>36626</v>
      </c>
      <c r="F15" s="5" t="s">
        <v>17</v>
      </c>
      <c r="G15" s="10">
        <v>9.44</v>
      </c>
      <c r="H15" s="10"/>
      <c r="I15" s="10" t="s">
        <v>41</v>
      </c>
      <c r="J15" s="5" t="s">
        <v>48</v>
      </c>
    </row>
    <row r="16" spans="1:10" s="3" customFormat="1" ht="15.75" customHeight="1">
      <c r="A16" s="1">
        <v>10</v>
      </c>
      <c r="B16" s="1" t="s">
        <v>50</v>
      </c>
      <c r="C16" s="1">
        <v>437</v>
      </c>
      <c r="D16" s="5" t="s">
        <v>51</v>
      </c>
      <c r="E16" s="9">
        <v>36787</v>
      </c>
      <c r="F16" s="5" t="s">
        <v>17</v>
      </c>
      <c r="G16" s="10">
        <v>9.61</v>
      </c>
      <c r="H16" s="10"/>
      <c r="I16" s="10" t="s">
        <v>41</v>
      </c>
      <c r="J16" s="5" t="s">
        <v>36</v>
      </c>
    </row>
    <row r="17" spans="1:10" s="3" customFormat="1" ht="16.5" customHeight="1">
      <c r="A17" s="1">
        <v>12</v>
      </c>
      <c r="B17" s="1" t="s">
        <v>53</v>
      </c>
      <c r="C17" s="1">
        <v>520</v>
      </c>
      <c r="D17" s="5" t="s">
        <v>54</v>
      </c>
      <c r="E17" s="9">
        <v>36521</v>
      </c>
      <c r="F17" s="5" t="s">
        <v>20</v>
      </c>
      <c r="G17" s="10">
        <v>9.81</v>
      </c>
      <c r="H17" s="10"/>
      <c r="I17" s="10" t="s">
        <v>49</v>
      </c>
      <c r="J17" s="5" t="s">
        <v>60</v>
      </c>
    </row>
    <row r="18" spans="1:10" s="3" customFormat="1" ht="15">
      <c r="A18" s="1">
        <v>13</v>
      </c>
      <c r="B18" s="1" t="s">
        <v>58</v>
      </c>
      <c r="C18" s="1">
        <v>214</v>
      </c>
      <c r="D18" s="5" t="s">
        <v>59</v>
      </c>
      <c r="E18" s="9">
        <v>36498</v>
      </c>
      <c r="F18" s="5" t="s">
        <v>40</v>
      </c>
      <c r="G18" s="10">
        <v>9.88</v>
      </c>
      <c r="I18" s="1" t="s">
        <v>49</v>
      </c>
      <c r="J18" s="5" t="s">
        <v>42</v>
      </c>
    </row>
    <row r="19" spans="1:10" s="3" customFormat="1" ht="15">
      <c r="A19" s="1">
        <v>14</v>
      </c>
      <c r="B19" s="1" t="s">
        <v>61</v>
      </c>
      <c r="C19" s="1">
        <v>714</v>
      </c>
      <c r="D19" s="5" t="s">
        <v>62</v>
      </c>
      <c r="E19" s="9">
        <v>36449</v>
      </c>
      <c r="F19" s="5" t="s">
        <v>20</v>
      </c>
      <c r="G19" s="10">
        <v>9.881</v>
      </c>
      <c r="I19" s="1" t="s">
        <v>49</v>
      </c>
      <c r="J19" s="5" t="s">
        <v>63</v>
      </c>
    </row>
    <row r="20" spans="1:10" s="3" customFormat="1" ht="15">
      <c r="A20" s="1">
        <v>15</v>
      </c>
      <c r="B20" s="1" t="s">
        <v>64</v>
      </c>
      <c r="C20" s="1">
        <v>872</v>
      </c>
      <c r="D20" s="5" t="s">
        <v>65</v>
      </c>
      <c r="E20" s="9">
        <v>36895</v>
      </c>
      <c r="F20" s="5" t="s">
        <v>20</v>
      </c>
      <c r="G20" s="10">
        <v>10.05</v>
      </c>
      <c r="I20" s="1" t="s">
        <v>52</v>
      </c>
      <c r="J20" s="5" t="s">
        <v>60</v>
      </c>
    </row>
    <row r="21" spans="1:10" s="3" customFormat="1" ht="15">
      <c r="A21" s="1">
        <v>20</v>
      </c>
      <c r="B21" s="1" t="s">
        <v>32</v>
      </c>
      <c r="C21" s="1">
        <v>884</v>
      </c>
      <c r="D21" s="5" t="s">
        <v>33</v>
      </c>
      <c r="E21" s="9">
        <v>36668</v>
      </c>
      <c r="F21" s="5" t="s">
        <v>20</v>
      </c>
      <c r="G21" s="10">
        <v>10.44</v>
      </c>
      <c r="I21" s="1" t="s">
        <v>57</v>
      </c>
      <c r="J21" s="5" t="s">
        <v>63</v>
      </c>
    </row>
    <row r="22" spans="1:10" s="3" customFormat="1" ht="15">
      <c r="A22" s="1">
        <v>26</v>
      </c>
      <c r="B22" s="1" t="s">
        <v>74</v>
      </c>
      <c r="C22" s="1">
        <v>883</v>
      </c>
      <c r="D22" s="5" t="s">
        <v>75</v>
      </c>
      <c r="E22" s="9">
        <v>36081</v>
      </c>
      <c r="F22" s="5" t="s">
        <v>40</v>
      </c>
      <c r="G22" s="10">
        <v>10.92</v>
      </c>
      <c r="I22" s="1" t="s">
        <v>57</v>
      </c>
      <c r="J22" s="5" t="s">
        <v>42</v>
      </c>
    </row>
    <row r="23" spans="1:10" s="3" customFormat="1" ht="15">
      <c r="A23" s="1">
        <v>32</v>
      </c>
      <c r="B23" s="1" t="s">
        <v>82</v>
      </c>
      <c r="C23" s="1">
        <v>877</v>
      </c>
      <c r="D23" s="5" t="s">
        <v>83</v>
      </c>
      <c r="E23" s="9">
        <v>36727</v>
      </c>
      <c r="F23" s="5" t="s">
        <v>40</v>
      </c>
      <c r="G23" s="10">
        <v>11.43</v>
      </c>
      <c r="I23" s="1" t="s">
        <v>57</v>
      </c>
      <c r="J23" s="5" t="s">
        <v>42</v>
      </c>
    </row>
  </sheetData>
  <sheetProtection/>
  <mergeCells count="1">
    <mergeCell ref="A2:C2"/>
  </mergeCells>
  <printOptions/>
  <pageMargins left="1" right="0" top="0.5736111111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1" zoomScalePageLayoutView="0"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6.7109375" style="1" customWidth="1"/>
    <col min="3" max="3" width="5.8515625" style="1" customWidth="1"/>
    <col min="4" max="4" width="22.57421875" style="3" customWidth="1"/>
    <col min="5" max="5" width="11.28125" style="3" customWidth="1"/>
    <col min="6" max="6" width="23.7109375" style="5" customWidth="1"/>
    <col min="7" max="8" width="6.57421875" style="3" customWidth="1"/>
    <col min="9" max="9" width="6.57421875" style="1" customWidth="1"/>
    <col min="10" max="10" width="31.57421875" style="3" customWidth="1"/>
  </cols>
  <sheetData>
    <row r="1" spans="1:9" s="3" customFormat="1" ht="18.75" customHeight="1">
      <c r="A1" s="4" t="s">
        <v>13</v>
      </c>
      <c r="B1" s="1"/>
      <c r="C1" s="4"/>
      <c r="F1" s="5"/>
      <c r="I1" s="1"/>
    </row>
    <row r="2" spans="1:9" s="3" customFormat="1" ht="16.5" customHeight="1">
      <c r="A2" s="101">
        <v>41205</v>
      </c>
      <c r="B2" s="101"/>
      <c r="C2" s="101"/>
      <c r="D2" s="6"/>
      <c r="E2" s="7" t="s">
        <v>14</v>
      </c>
      <c r="F2" s="5"/>
      <c r="I2" s="1"/>
    </row>
    <row r="3" spans="1:9" s="3" customFormat="1" ht="15">
      <c r="A3" s="1"/>
      <c r="B3" s="1"/>
      <c r="C3" s="1"/>
      <c r="F3" s="5"/>
      <c r="I3" s="1"/>
    </row>
    <row r="4" spans="4:8" ht="18.75">
      <c r="D4" s="4" t="s">
        <v>751</v>
      </c>
      <c r="E4" s="4"/>
      <c r="F4" s="3"/>
      <c r="G4" s="10"/>
      <c r="H4" s="12"/>
    </row>
    <row r="5" spans="6:7" ht="15">
      <c r="F5" s="3"/>
      <c r="G5" s="10"/>
    </row>
    <row r="6" spans="1:10" ht="15.75" thickBot="1">
      <c r="A6" s="14" t="s">
        <v>1</v>
      </c>
      <c r="B6" s="14" t="s">
        <v>2</v>
      </c>
      <c r="C6" s="14" t="s">
        <v>3</v>
      </c>
      <c r="D6" s="15" t="s">
        <v>4</v>
      </c>
      <c r="E6" s="16" t="s">
        <v>5</v>
      </c>
      <c r="F6" s="15" t="s">
        <v>6</v>
      </c>
      <c r="G6" s="14" t="s">
        <v>7</v>
      </c>
      <c r="H6" s="14" t="s">
        <v>9</v>
      </c>
      <c r="I6" s="14" t="s">
        <v>10</v>
      </c>
      <c r="J6" s="17" t="s">
        <v>11</v>
      </c>
    </row>
    <row r="7" spans="1:10" ht="15.75" thickTop="1">
      <c r="A7" s="1">
        <v>1</v>
      </c>
      <c r="B7" s="1" t="s">
        <v>55</v>
      </c>
      <c r="C7" s="1">
        <v>891</v>
      </c>
      <c r="D7" s="5" t="s">
        <v>56</v>
      </c>
      <c r="E7" s="9">
        <v>37088</v>
      </c>
      <c r="F7" s="5" t="s">
        <v>20</v>
      </c>
      <c r="G7" s="10">
        <v>9.8</v>
      </c>
      <c r="H7" s="10">
        <v>9.79</v>
      </c>
      <c r="I7" s="1" t="s">
        <v>49</v>
      </c>
      <c r="J7" s="5" t="s">
        <v>36</v>
      </c>
    </row>
    <row r="8" spans="1:10" ht="15">
      <c r="A8" s="1">
        <v>2</v>
      </c>
      <c r="B8" s="1" t="s">
        <v>64</v>
      </c>
      <c r="C8" s="1">
        <v>872</v>
      </c>
      <c r="D8" s="5" t="s">
        <v>65</v>
      </c>
      <c r="E8" s="9">
        <v>36895</v>
      </c>
      <c r="F8" s="5" t="s">
        <v>20</v>
      </c>
      <c r="G8" s="10">
        <v>10.05</v>
      </c>
      <c r="H8" s="10">
        <v>9.88</v>
      </c>
      <c r="I8" s="1" t="s">
        <v>49</v>
      </c>
      <c r="J8" s="5" t="s">
        <v>60</v>
      </c>
    </row>
    <row r="9" spans="1:10" ht="15">
      <c r="A9" s="1">
        <v>3</v>
      </c>
      <c r="B9" s="1" t="s">
        <v>66</v>
      </c>
      <c r="C9" s="1">
        <v>892</v>
      </c>
      <c r="D9" s="5" t="s">
        <v>694</v>
      </c>
      <c r="E9" s="9">
        <v>37188</v>
      </c>
      <c r="F9" s="5" t="s">
        <v>20</v>
      </c>
      <c r="G9" s="10">
        <v>10.19</v>
      </c>
      <c r="H9" s="10">
        <v>10.19</v>
      </c>
      <c r="I9" s="1" t="s">
        <v>52</v>
      </c>
      <c r="J9" s="5" t="s">
        <v>37</v>
      </c>
    </row>
    <row r="10" spans="1:10" ht="15">
      <c r="A10" s="1">
        <v>4</v>
      </c>
      <c r="B10" s="1" t="s">
        <v>70</v>
      </c>
      <c r="C10" s="1">
        <v>873</v>
      </c>
      <c r="D10" s="5" t="s">
        <v>71</v>
      </c>
      <c r="E10" s="9">
        <v>37739</v>
      </c>
      <c r="F10" s="5" t="s">
        <v>20</v>
      </c>
      <c r="G10" s="10">
        <v>10.27</v>
      </c>
      <c r="H10" s="10">
        <v>10.32</v>
      </c>
      <c r="I10" s="1" t="s">
        <v>52</v>
      </c>
      <c r="J10" s="5" t="s">
        <v>60</v>
      </c>
    </row>
    <row r="11" spans="1:10" ht="15">
      <c r="A11" s="1">
        <v>5</v>
      </c>
      <c r="B11" s="1" t="s">
        <v>67</v>
      </c>
      <c r="C11" s="1">
        <v>886</v>
      </c>
      <c r="D11" s="5" t="s">
        <v>68</v>
      </c>
      <c r="E11" s="9">
        <v>37059</v>
      </c>
      <c r="F11" s="5" t="s">
        <v>20</v>
      </c>
      <c r="G11" s="10">
        <v>10.25</v>
      </c>
      <c r="H11" s="10" t="s">
        <v>699</v>
      </c>
      <c r="I11" s="1" t="s">
        <v>52</v>
      </c>
      <c r="J11" s="5" t="s">
        <v>69</v>
      </c>
    </row>
    <row r="12" spans="1:10" ht="15">
      <c r="A12" s="1">
        <v>6</v>
      </c>
      <c r="B12" s="1" t="s">
        <v>72</v>
      </c>
      <c r="C12" s="1">
        <v>887</v>
      </c>
      <c r="D12" s="5" t="s">
        <v>73</v>
      </c>
      <c r="E12" s="9">
        <v>37312</v>
      </c>
      <c r="F12" s="5" t="s">
        <v>20</v>
      </c>
      <c r="G12" s="10">
        <v>10.39</v>
      </c>
      <c r="H12" s="10" t="s">
        <v>699</v>
      </c>
      <c r="I12" s="1" t="s">
        <v>57</v>
      </c>
      <c r="J12" s="5" t="s">
        <v>69</v>
      </c>
    </row>
    <row r="13" spans="1:10" ht="15">
      <c r="A13" s="1">
        <v>7</v>
      </c>
      <c r="B13" s="1" t="s">
        <v>76</v>
      </c>
      <c r="C13" s="1">
        <v>888</v>
      </c>
      <c r="D13" s="5" t="s">
        <v>77</v>
      </c>
      <c r="E13" s="9">
        <v>37122</v>
      </c>
      <c r="F13" s="5" t="s">
        <v>20</v>
      </c>
      <c r="G13" s="10">
        <v>10.63</v>
      </c>
      <c r="H13" s="10"/>
      <c r="I13" s="10" t="s">
        <v>57</v>
      </c>
      <c r="J13" s="5" t="s">
        <v>37</v>
      </c>
    </row>
    <row r="14" spans="1:10" ht="15">
      <c r="A14" s="1">
        <v>8</v>
      </c>
      <c r="B14" s="1" t="s">
        <v>78</v>
      </c>
      <c r="C14" s="1">
        <v>871</v>
      </c>
      <c r="D14" s="5" t="s">
        <v>79</v>
      </c>
      <c r="E14" s="9">
        <v>37611</v>
      </c>
      <c r="F14" s="5" t="s">
        <v>20</v>
      </c>
      <c r="G14" s="10">
        <v>10.73</v>
      </c>
      <c r="H14" s="10">
        <v>10.76</v>
      </c>
      <c r="I14" s="10" t="s">
        <v>57</v>
      </c>
      <c r="J14" s="5" t="s">
        <v>60</v>
      </c>
    </row>
    <row r="15" spans="1:10" ht="15">
      <c r="A15" s="1">
        <v>9</v>
      </c>
      <c r="B15" s="1" t="s">
        <v>80</v>
      </c>
      <c r="C15" s="1">
        <v>213</v>
      </c>
      <c r="D15" s="5" t="s">
        <v>81</v>
      </c>
      <c r="E15" s="9">
        <v>38230</v>
      </c>
      <c r="F15" s="5" t="s">
        <v>40</v>
      </c>
      <c r="G15" s="10">
        <v>10.76</v>
      </c>
      <c r="H15" s="10">
        <v>10.72</v>
      </c>
      <c r="I15" s="10" t="s">
        <v>57</v>
      </c>
      <c r="J15" s="5" t="s">
        <v>42</v>
      </c>
    </row>
    <row r="16" spans="1:10" ht="15">
      <c r="A16" s="1">
        <v>10</v>
      </c>
      <c r="B16" s="1" t="s">
        <v>108</v>
      </c>
      <c r="C16" s="1">
        <v>881</v>
      </c>
      <c r="D16" s="5" t="s">
        <v>109</v>
      </c>
      <c r="E16" s="9">
        <v>37529</v>
      </c>
      <c r="F16" s="5" t="s">
        <v>40</v>
      </c>
      <c r="G16" s="10">
        <v>10.87</v>
      </c>
      <c r="H16" s="10"/>
      <c r="I16" s="10" t="s">
        <v>57</v>
      </c>
      <c r="J16" s="5" t="s">
        <v>42</v>
      </c>
    </row>
    <row r="17" spans="1:10" ht="15">
      <c r="A17" s="1">
        <v>11</v>
      </c>
      <c r="B17" s="1" t="s">
        <v>84</v>
      </c>
      <c r="C17" s="1" t="s">
        <v>12</v>
      </c>
      <c r="D17" s="5" t="s">
        <v>85</v>
      </c>
      <c r="E17" s="9">
        <v>37257</v>
      </c>
      <c r="F17" s="5" t="s">
        <v>86</v>
      </c>
      <c r="G17" s="10">
        <v>10.871</v>
      </c>
      <c r="H17" s="10"/>
      <c r="I17" s="10" t="s">
        <v>57</v>
      </c>
      <c r="J17" s="5" t="s">
        <v>87</v>
      </c>
    </row>
    <row r="18" spans="1:10" ht="15">
      <c r="A18" s="1">
        <v>12</v>
      </c>
      <c r="B18" s="1" t="s">
        <v>88</v>
      </c>
      <c r="C18" s="1">
        <v>893</v>
      </c>
      <c r="D18" s="5" t="s">
        <v>89</v>
      </c>
      <c r="E18" s="9">
        <v>36951</v>
      </c>
      <c r="F18" s="5" t="s">
        <v>20</v>
      </c>
      <c r="G18" s="10">
        <v>11.01</v>
      </c>
      <c r="H18" s="10"/>
      <c r="I18" s="10" t="s">
        <v>57</v>
      </c>
      <c r="J18" s="5" t="s">
        <v>37</v>
      </c>
    </row>
    <row r="19" spans="1:10" ht="15">
      <c r="A19" s="1">
        <v>13</v>
      </c>
      <c r="B19" s="1" t="s">
        <v>104</v>
      </c>
      <c r="C19" s="1">
        <v>212</v>
      </c>
      <c r="D19" s="5" t="s">
        <v>105</v>
      </c>
      <c r="E19" s="9">
        <v>38098</v>
      </c>
      <c r="F19" s="5" t="s">
        <v>40</v>
      </c>
      <c r="G19" s="10">
        <v>11.11</v>
      </c>
      <c r="I19" s="1" t="s">
        <v>57</v>
      </c>
      <c r="J19" s="5" t="s">
        <v>42</v>
      </c>
    </row>
    <row r="20" spans="1:10" ht="15">
      <c r="A20" s="1">
        <v>14</v>
      </c>
      <c r="B20" s="1" t="s">
        <v>90</v>
      </c>
      <c r="C20" s="1">
        <v>894</v>
      </c>
      <c r="D20" s="5" t="s">
        <v>91</v>
      </c>
      <c r="E20" s="9">
        <v>37414</v>
      </c>
      <c r="F20" s="5" t="s">
        <v>20</v>
      </c>
      <c r="G20" s="10">
        <v>11.111</v>
      </c>
      <c r="I20" s="1" t="s">
        <v>57</v>
      </c>
      <c r="J20" s="5" t="s">
        <v>48</v>
      </c>
    </row>
    <row r="21" spans="1:10" ht="15">
      <c r="A21" s="1">
        <v>15</v>
      </c>
      <c r="B21" s="1" t="s">
        <v>92</v>
      </c>
      <c r="C21" s="1">
        <v>895</v>
      </c>
      <c r="D21" s="5" t="s">
        <v>93</v>
      </c>
      <c r="E21" s="9">
        <v>37975</v>
      </c>
      <c r="F21" s="5" t="s">
        <v>20</v>
      </c>
      <c r="G21" s="10">
        <v>11.12</v>
      </c>
      <c r="I21" s="1" t="s">
        <v>57</v>
      </c>
      <c r="J21" s="5" t="s">
        <v>48</v>
      </c>
    </row>
    <row r="22" spans="1:10" ht="15">
      <c r="A22" s="1">
        <v>16</v>
      </c>
      <c r="B22" s="1" t="s">
        <v>96</v>
      </c>
      <c r="C22" s="1">
        <v>896</v>
      </c>
      <c r="D22" s="5" t="s">
        <v>97</v>
      </c>
      <c r="E22" s="9">
        <v>38079</v>
      </c>
      <c r="F22" s="5" t="s">
        <v>20</v>
      </c>
      <c r="G22" s="10">
        <v>11.4</v>
      </c>
      <c r="I22" s="1" t="s">
        <v>57</v>
      </c>
      <c r="J22" s="5" t="s">
        <v>98</v>
      </c>
    </row>
    <row r="23" spans="1:10" ht="15">
      <c r="A23" s="1">
        <v>17</v>
      </c>
      <c r="B23" s="1" t="s">
        <v>99</v>
      </c>
      <c r="C23" s="1">
        <v>875</v>
      </c>
      <c r="D23" s="5" t="s">
        <v>100</v>
      </c>
      <c r="E23" s="9">
        <v>37974</v>
      </c>
      <c r="F23" s="5" t="s">
        <v>20</v>
      </c>
      <c r="G23" s="10">
        <v>11.65</v>
      </c>
      <c r="I23" s="1" t="s">
        <v>57</v>
      </c>
      <c r="J23" s="5" t="s">
        <v>60</v>
      </c>
    </row>
    <row r="24" spans="1:10" ht="15">
      <c r="A24" s="1">
        <v>18</v>
      </c>
      <c r="B24" s="1" t="s">
        <v>111</v>
      </c>
      <c r="C24" s="1">
        <v>879</v>
      </c>
      <c r="D24" s="5" t="s">
        <v>110</v>
      </c>
      <c r="E24" s="9">
        <v>37413</v>
      </c>
      <c r="F24" s="5" t="s">
        <v>40</v>
      </c>
      <c r="G24" s="10">
        <v>11.78</v>
      </c>
      <c r="I24" s="1" t="s">
        <v>57</v>
      </c>
      <c r="J24" s="5" t="s">
        <v>42</v>
      </c>
    </row>
    <row r="25" spans="1:10" ht="15">
      <c r="A25" s="1">
        <v>19</v>
      </c>
      <c r="B25" s="1" t="s">
        <v>102</v>
      </c>
      <c r="C25" s="1">
        <v>897</v>
      </c>
      <c r="D25" s="5" t="s">
        <v>103</v>
      </c>
      <c r="E25" s="9">
        <v>38024</v>
      </c>
      <c r="F25" s="5" t="s">
        <v>20</v>
      </c>
      <c r="G25" s="10">
        <v>11.92</v>
      </c>
      <c r="I25" s="1" t="s">
        <v>57</v>
      </c>
      <c r="J25" s="5" t="s">
        <v>98</v>
      </c>
    </row>
    <row r="26" spans="1:10" ht="15">
      <c r="A26" s="1">
        <v>20</v>
      </c>
      <c r="B26" s="1" t="s">
        <v>94</v>
      </c>
      <c r="C26" s="1">
        <v>890</v>
      </c>
      <c r="D26" s="5" t="s">
        <v>95</v>
      </c>
      <c r="E26" s="9">
        <v>37501</v>
      </c>
      <c r="F26" s="5" t="s">
        <v>20</v>
      </c>
      <c r="G26" s="10">
        <v>12.06</v>
      </c>
      <c r="I26" s="1" t="s">
        <v>57</v>
      </c>
      <c r="J26" s="5" t="s">
        <v>98</v>
      </c>
    </row>
    <row r="27" spans="1:10" ht="15">
      <c r="A27" s="1">
        <v>21</v>
      </c>
      <c r="B27" s="1" t="s">
        <v>106</v>
      </c>
      <c r="C27" s="1">
        <v>898</v>
      </c>
      <c r="D27" s="5" t="s">
        <v>107</v>
      </c>
      <c r="E27" s="9">
        <v>37301</v>
      </c>
      <c r="F27" s="5" t="s">
        <v>20</v>
      </c>
      <c r="G27" s="10">
        <v>12.09</v>
      </c>
      <c r="I27" s="1" t="s">
        <v>57</v>
      </c>
      <c r="J27" s="5" t="s">
        <v>98</v>
      </c>
    </row>
  </sheetData>
  <sheetProtection/>
  <mergeCells count="1">
    <mergeCell ref="A2:C2"/>
  </mergeCells>
  <printOptions/>
  <pageMargins left="1" right="0" top="0.5736111111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U37"/>
  <sheetViews>
    <sheetView zoomScaleSheetLayoutView="1" zoomScalePageLayoutView="0"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6.140625" style="1" customWidth="1"/>
    <col min="3" max="3" width="5.8515625" style="1" customWidth="1"/>
    <col min="4" max="4" width="21.140625" style="3" customWidth="1"/>
    <col min="5" max="5" width="11.28125" style="3" customWidth="1"/>
    <col min="6" max="6" width="22.57421875" style="5" customWidth="1"/>
    <col min="7" max="8" width="6.57421875" style="3" customWidth="1"/>
    <col min="9" max="9" width="6.57421875" style="1" customWidth="1"/>
    <col min="10" max="10" width="31.57421875" style="3" customWidth="1"/>
  </cols>
  <sheetData>
    <row r="1" spans="1:3" ht="18.75" customHeight="1">
      <c r="A1" s="4" t="s">
        <v>13</v>
      </c>
      <c r="C1" s="4"/>
    </row>
    <row r="2" spans="1:5" ht="16.5" customHeight="1">
      <c r="A2" s="101">
        <v>41205</v>
      </c>
      <c r="B2" s="101"/>
      <c r="C2" s="101"/>
      <c r="D2" s="6"/>
      <c r="E2" s="7" t="s">
        <v>14</v>
      </c>
    </row>
    <row r="4" spans="1:255" s="3" customFormat="1" ht="17.25" customHeight="1">
      <c r="A4" s="1"/>
      <c r="B4" s="1"/>
      <c r="C4" s="1"/>
      <c r="D4" s="2" t="s">
        <v>697</v>
      </c>
      <c r="E4" s="2"/>
      <c r="G4" s="10"/>
      <c r="H4" s="12"/>
      <c r="I4" s="1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s="3" customFormat="1" ht="15.75" customHeight="1">
      <c r="A5" s="1"/>
      <c r="B5" s="1"/>
      <c r="C5" s="1"/>
      <c r="G5" s="10"/>
      <c r="I5" s="1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3" customFormat="1" ht="15.75" customHeight="1" thickBot="1">
      <c r="A6" s="14" t="s">
        <v>1</v>
      </c>
      <c r="B6" s="14" t="s">
        <v>2</v>
      </c>
      <c r="C6" s="14" t="s">
        <v>3</v>
      </c>
      <c r="D6" s="15" t="s">
        <v>4</v>
      </c>
      <c r="E6" s="16" t="s">
        <v>5</v>
      </c>
      <c r="F6" s="15" t="s">
        <v>6</v>
      </c>
      <c r="G6" s="14" t="s">
        <v>7</v>
      </c>
      <c r="H6" s="14" t="s">
        <v>9</v>
      </c>
      <c r="I6" s="14" t="s">
        <v>10</v>
      </c>
      <c r="J6" s="17" t="s">
        <v>11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3" customFormat="1" ht="16.5" customHeight="1" thickTop="1">
      <c r="A7" s="1">
        <v>1</v>
      </c>
      <c r="B7" s="1" t="s">
        <v>31</v>
      </c>
      <c r="C7" s="1">
        <v>762</v>
      </c>
      <c r="D7" s="5" t="s">
        <v>117</v>
      </c>
      <c r="E7" s="9">
        <v>36220</v>
      </c>
      <c r="F7" s="5" t="s">
        <v>20</v>
      </c>
      <c r="G7" s="10">
        <v>8.09</v>
      </c>
      <c r="H7" s="10">
        <v>8.07</v>
      </c>
      <c r="I7" s="1" t="s">
        <v>41</v>
      </c>
      <c r="J7" s="5" t="s">
        <v>69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s="3" customFormat="1" ht="15">
      <c r="A8" s="1">
        <v>2</v>
      </c>
      <c r="B8" s="1" t="s">
        <v>27</v>
      </c>
      <c r="C8" s="1">
        <v>451</v>
      </c>
      <c r="D8" s="5" t="s">
        <v>118</v>
      </c>
      <c r="E8" s="9">
        <v>36311</v>
      </c>
      <c r="F8" s="5" t="s">
        <v>20</v>
      </c>
      <c r="G8" s="10">
        <v>8.21</v>
      </c>
      <c r="H8" s="10">
        <v>8.22</v>
      </c>
      <c r="I8" s="1" t="s">
        <v>41</v>
      </c>
      <c r="J8" s="5" t="s">
        <v>25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3" customFormat="1" ht="15">
      <c r="A9" s="1">
        <v>3</v>
      </c>
      <c r="B9" s="1" t="s">
        <v>22</v>
      </c>
      <c r="C9" s="1">
        <v>745</v>
      </c>
      <c r="D9" s="5" t="s">
        <v>119</v>
      </c>
      <c r="E9" s="9">
        <v>36476</v>
      </c>
      <c r="F9" s="5" t="s">
        <v>20</v>
      </c>
      <c r="G9" s="10">
        <v>8.71</v>
      </c>
      <c r="H9" s="10">
        <v>8.7</v>
      </c>
      <c r="I9" s="1" t="s">
        <v>49</v>
      </c>
      <c r="J9" s="5" t="s">
        <v>122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3" customFormat="1" ht="15">
      <c r="A10" s="1">
        <v>4</v>
      </c>
      <c r="B10" s="1" t="s">
        <v>29</v>
      </c>
      <c r="C10" s="1">
        <v>874</v>
      </c>
      <c r="D10" s="5" t="s">
        <v>123</v>
      </c>
      <c r="E10" s="9">
        <v>36441</v>
      </c>
      <c r="F10" s="5" t="s">
        <v>20</v>
      </c>
      <c r="G10" s="10">
        <v>8.8</v>
      </c>
      <c r="H10" s="10">
        <v>8.8</v>
      </c>
      <c r="I10" s="1" t="s">
        <v>49</v>
      </c>
      <c r="J10" s="5" t="s">
        <v>60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3" customFormat="1" ht="15">
      <c r="A11" s="1">
        <v>5</v>
      </c>
      <c r="B11" s="1" t="s">
        <v>18</v>
      </c>
      <c r="C11" s="1">
        <v>899</v>
      </c>
      <c r="D11" s="5" t="s">
        <v>116</v>
      </c>
      <c r="E11" s="9">
        <v>36487</v>
      </c>
      <c r="F11" s="5" t="s">
        <v>20</v>
      </c>
      <c r="G11" s="10">
        <v>9.08</v>
      </c>
      <c r="H11" s="10">
        <v>9.08</v>
      </c>
      <c r="I11" s="1" t="s">
        <v>52</v>
      </c>
      <c r="J11" s="5" t="s">
        <v>36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s="3" customFormat="1" ht="15">
      <c r="A12" s="1">
        <v>6</v>
      </c>
      <c r="B12" s="1" t="s">
        <v>46</v>
      </c>
      <c r="C12" s="1">
        <v>912</v>
      </c>
      <c r="D12" s="5" t="s">
        <v>125</v>
      </c>
      <c r="E12" s="9">
        <v>36606</v>
      </c>
      <c r="F12" s="5" t="s">
        <v>20</v>
      </c>
      <c r="G12" s="10">
        <v>9.11</v>
      </c>
      <c r="H12" s="10">
        <v>9.11</v>
      </c>
      <c r="I12" s="1" t="s">
        <v>52</v>
      </c>
      <c r="J12" s="5" t="s">
        <v>37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s="3" customFormat="1" ht="15">
      <c r="A13" s="1">
        <v>7</v>
      </c>
      <c r="B13" s="1" t="s">
        <v>53</v>
      </c>
      <c r="C13" s="1">
        <v>876</v>
      </c>
      <c r="D13" s="5" t="s">
        <v>126</v>
      </c>
      <c r="E13" s="9">
        <v>36229</v>
      </c>
      <c r="F13" s="5" t="s">
        <v>20</v>
      </c>
      <c r="G13" s="10">
        <v>9.35</v>
      </c>
      <c r="H13" s="10"/>
      <c r="I13" s="10" t="s">
        <v>57</v>
      </c>
      <c r="J13" s="5" t="s">
        <v>60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s="3" customFormat="1" ht="15">
      <c r="A14" s="1">
        <v>8</v>
      </c>
      <c r="B14" s="1" t="s">
        <v>15</v>
      </c>
      <c r="C14" s="1">
        <v>117</v>
      </c>
      <c r="D14" s="5" t="s">
        <v>115</v>
      </c>
      <c r="E14" s="9">
        <v>36254</v>
      </c>
      <c r="F14" s="5" t="s">
        <v>20</v>
      </c>
      <c r="G14" s="10">
        <v>9.32</v>
      </c>
      <c r="H14" s="10"/>
      <c r="I14" s="10" t="s">
        <v>57</v>
      </c>
      <c r="J14" s="5" t="s">
        <v>37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s="3" customFormat="1" ht="15.75" customHeight="1">
      <c r="A15" s="1">
        <v>9</v>
      </c>
      <c r="B15" s="1" t="s">
        <v>120</v>
      </c>
      <c r="C15" s="1">
        <v>902</v>
      </c>
      <c r="D15" s="5" t="s">
        <v>121</v>
      </c>
      <c r="E15" s="9">
        <v>36326</v>
      </c>
      <c r="F15" s="5" t="s">
        <v>20</v>
      </c>
      <c r="G15" s="10">
        <v>9.45</v>
      </c>
      <c r="H15" s="10"/>
      <c r="I15" s="10" t="s">
        <v>57</v>
      </c>
      <c r="J15" s="5" t="s">
        <v>36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s="3" customFormat="1" ht="15.75" customHeight="1">
      <c r="A16" s="1">
        <v>10</v>
      </c>
      <c r="B16" s="1" t="s">
        <v>58</v>
      </c>
      <c r="C16" s="1" t="s">
        <v>113</v>
      </c>
      <c r="D16" s="5" t="s">
        <v>127</v>
      </c>
      <c r="E16" s="9">
        <v>36593</v>
      </c>
      <c r="F16" s="5" t="s">
        <v>86</v>
      </c>
      <c r="G16" s="10">
        <v>9.36</v>
      </c>
      <c r="H16" s="10"/>
      <c r="I16" s="10" t="s">
        <v>57</v>
      </c>
      <c r="J16" s="5" t="s">
        <v>87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s="3" customFormat="1" ht="16.5" customHeight="1">
      <c r="A17" s="1">
        <v>11</v>
      </c>
      <c r="B17" s="1" t="s">
        <v>32</v>
      </c>
      <c r="C17" s="1" t="s">
        <v>112</v>
      </c>
      <c r="D17" s="5" t="s">
        <v>124</v>
      </c>
      <c r="E17" s="9">
        <v>36886</v>
      </c>
      <c r="F17" s="5" t="s">
        <v>86</v>
      </c>
      <c r="G17" s="10">
        <v>9.38</v>
      </c>
      <c r="H17" s="10"/>
      <c r="I17" s="10" t="s">
        <v>57</v>
      </c>
      <c r="J17" s="5" t="s">
        <v>87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s="3" customFormat="1" ht="15">
      <c r="A18" s="1">
        <v>12</v>
      </c>
      <c r="B18" s="1" t="s">
        <v>82</v>
      </c>
      <c r="C18" s="1" t="s">
        <v>112</v>
      </c>
      <c r="D18" s="5" t="s">
        <v>124</v>
      </c>
      <c r="E18" s="9">
        <v>36886</v>
      </c>
      <c r="F18" s="5" t="s">
        <v>86</v>
      </c>
      <c r="G18" s="10">
        <v>10.84</v>
      </c>
      <c r="I18" s="1" t="s">
        <v>57</v>
      </c>
      <c r="J18" s="5" t="s">
        <v>87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20" spans="1:9" s="3" customFormat="1" ht="17.25" customHeight="1">
      <c r="A20" s="1"/>
      <c r="B20" s="1"/>
      <c r="C20" s="1"/>
      <c r="D20" s="2" t="s">
        <v>698</v>
      </c>
      <c r="E20" s="2"/>
      <c r="G20" s="10"/>
      <c r="H20" s="12"/>
      <c r="I20" s="1"/>
    </row>
    <row r="21" spans="1:9" s="3" customFormat="1" ht="15.75" customHeight="1">
      <c r="A21" s="1"/>
      <c r="B21" s="1"/>
      <c r="C21" s="1"/>
      <c r="G21" s="10"/>
      <c r="I21" s="1"/>
    </row>
    <row r="22" spans="1:10" s="3" customFormat="1" ht="15.75" customHeight="1" thickBot="1">
      <c r="A22" s="14" t="s">
        <v>1</v>
      </c>
      <c r="B22" s="14" t="s">
        <v>2</v>
      </c>
      <c r="C22" s="14" t="s">
        <v>3</v>
      </c>
      <c r="D22" s="15" t="s">
        <v>4</v>
      </c>
      <c r="E22" s="16" t="s">
        <v>5</v>
      </c>
      <c r="F22" s="15" t="s">
        <v>6</v>
      </c>
      <c r="G22" s="14" t="s">
        <v>7</v>
      </c>
      <c r="H22" s="14" t="s">
        <v>9</v>
      </c>
      <c r="I22" s="14" t="s">
        <v>10</v>
      </c>
      <c r="J22" s="17" t="s">
        <v>11</v>
      </c>
    </row>
    <row r="23" spans="1:10" s="3" customFormat="1" ht="16.5" customHeight="1" thickTop="1">
      <c r="A23" s="1">
        <v>1</v>
      </c>
      <c r="B23" s="1" t="s">
        <v>74</v>
      </c>
      <c r="C23" s="1">
        <v>918</v>
      </c>
      <c r="D23" s="5" t="s">
        <v>132</v>
      </c>
      <c r="E23" s="9">
        <v>37098</v>
      </c>
      <c r="F23" s="5" t="s">
        <v>20</v>
      </c>
      <c r="G23" s="10">
        <v>10.27</v>
      </c>
      <c r="H23" s="10">
        <v>9.11</v>
      </c>
      <c r="I23" s="1" t="s">
        <v>52</v>
      </c>
      <c r="J23" s="5" t="s">
        <v>36</v>
      </c>
    </row>
    <row r="24" spans="1:10" s="3" customFormat="1" ht="15">
      <c r="A24" s="1">
        <v>2</v>
      </c>
      <c r="B24" s="1" t="s">
        <v>55</v>
      </c>
      <c r="C24" s="1">
        <v>593</v>
      </c>
      <c r="D24" s="5" t="s">
        <v>128</v>
      </c>
      <c r="E24" s="9">
        <v>37150</v>
      </c>
      <c r="F24" s="5" t="s">
        <v>20</v>
      </c>
      <c r="G24" s="10">
        <v>9.421</v>
      </c>
      <c r="H24" s="10">
        <v>9.31</v>
      </c>
      <c r="I24" s="1" t="s">
        <v>57</v>
      </c>
      <c r="J24" s="5" t="s">
        <v>122</v>
      </c>
    </row>
    <row r="25" spans="1:10" s="3" customFormat="1" ht="15">
      <c r="A25" s="1">
        <v>3</v>
      </c>
      <c r="B25" s="1" t="s">
        <v>38</v>
      </c>
      <c r="C25" s="1">
        <v>909</v>
      </c>
      <c r="D25" s="5" t="s">
        <v>129</v>
      </c>
      <c r="E25" s="9">
        <v>36897</v>
      </c>
      <c r="F25" s="5" t="s">
        <v>20</v>
      </c>
      <c r="G25" s="10">
        <v>9.64</v>
      </c>
      <c r="H25" s="10">
        <v>9.47</v>
      </c>
      <c r="I25" s="1" t="s">
        <v>57</v>
      </c>
      <c r="J25" s="5" t="s">
        <v>37</v>
      </c>
    </row>
    <row r="26" spans="1:10" s="3" customFormat="1" ht="15">
      <c r="A26" s="1">
        <v>4</v>
      </c>
      <c r="B26" s="1" t="s">
        <v>44</v>
      </c>
      <c r="C26" s="1">
        <v>910</v>
      </c>
      <c r="D26" s="5" t="s">
        <v>130</v>
      </c>
      <c r="E26" s="9">
        <v>37176</v>
      </c>
      <c r="F26" s="5" t="s">
        <v>20</v>
      </c>
      <c r="G26" s="10">
        <v>9.72</v>
      </c>
      <c r="H26" s="10">
        <v>9.67</v>
      </c>
      <c r="I26" s="1" t="s">
        <v>57</v>
      </c>
      <c r="J26" s="5" t="s">
        <v>48</v>
      </c>
    </row>
    <row r="27" spans="1:10" s="3" customFormat="1" ht="15">
      <c r="A27" s="1">
        <v>5</v>
      </c>
      <c r="B27" s="1" t="s">
        <v>67</v>
      </c>
      <c r="C27" s="1">
        <v>911</v>
      </c>
      <c r="D27" s="5" t="s">
        <v>131</v>
      </c>
      <c r="E27" s="9">
        <v>37107</v>
      </c>
      <c r="F27" s="5" t="s">
        <v>20</v>
      </c>
      <c r="G27" s="10">
        <v>10.03</v>
      </c>
      <c r="H27" s="10">
        <v>10.18</v>
      </c>
      <c r="I27" s="1" t="s">
        <v>57</v>
      </c>
      <c r="J27" s="5" t="s">
        <v>69</v>
      </c>
    </row>
    <row r="28" spans="1:10" s="3" customFormat="1" ht="15">
      <c r="A28" s="1">
        <v>6</v>
      </c>
      <c r="B28" s="1" t="s">
        <v>50</v>
      </c>
      <c r="C28" s="1" t="s">
        <v>114</v>
      </c>
      <c r="D28" s="5" t="s">
        <v>136</v>
      </c>
      <c r="E28" s="9">
        <v>36892</v>
      </c>
      <c r="F28" s="5" t="s">
        <v>86</v>
      </c>
      <c r="G28" s="10">
        <v>9.87</v>
      </c>
      <c r="H28" s="10" t="s">
        <v>696</v>
      </c>
      <c r="I28" s="1" t="s">
        <v>57</v>
      </c>
      <c r="J28" s="5" t="s">
        <v>87</v>
      </c>
    </row>
    <row r="29" spans="1:10" s="3" customFormat="1" ht="15">
      <c r="A29" s="1">
        <v>7</v>
      </c>
      <c r="B29" s="1" t="s">
        <v>72</v>
      </c>
      <c r="C29" s="1">
        <v>903</v>
      </c>
      <c r="D29" s="5" t="s">
        <v>133</v>
      </c>
      <c r="E29" s="9">
        <v>38341</v>
      </c>
      <c r="F29" s="5" t="s">
        <v>20</v>
      </c>
      <c r="G29" s="10">
        <v>10.29</v>
      </c>
      <c r="H29" s="10"/>
      <c r="I29" s="10" t="s">
        <v>57</v>
      </c>
      <c r="J29" s="5" t="s">
        <v>36</v>
      </c>
    </row>
    <row r="30" spans="1:10" s="3" customFormat="1" ht="15">
      <c r="A30" s="1">
        <v>8</v>
      </c>
      <c r="B30" s="1" t="s">
        <v>82</v>
      </c>
      <c r="C30" s="1">
        <v>904</v>
      </c>
      <c r="D30" s="5" t="s">
        <v>134</v>
      </c>
      <c r="E30" s="9">
        <v>36892</v>
      </c>
      <c r="F30" s="5" t="s">
        <v>20</v>
      </c>
      <c r="G30" s="10">
        <v>10.35</v>
      </c>
      <c r="H30" s="10"/>
      <c r="I30" s="10" t="s">
        <v>57</v>
      </c>
      <c r="J30" s="5" t="s">
        <v>25</v>
      </c>
    </row>
    <row r="31" spans="1:10" s="3" customFormat="1" ht="15.75" customHeight="1">
      <c r="A31" s="1">
        <v>9</v>
      </c>
      <c r="B31" s="1" t="s">
        <v>76</v>
      </c>
      <c r="C31" s="1">
        <v>882</v>
      </c>
      <c r="D31" s="5" t="s">
        <v>135</v>
      </c>
      <c r="E31" s="9">
        <v>37805</v>
      </c>
      <c r="F31" s="5" t="s">
        <v>40</v>
      </c>
      <c r="G31" s="10">
        <v>11.07</v>
      </c>
      <c r="H31" s="10"/>
      <c r="I31" s="10" t="s">
        <v>57</v>
      </c>
      <c r="J31" s="5" t="s">
        <v>42</v>
      </c>
    </row>
    <row r="32" spans="1:10" s="3" customFormat="1" ht="15.75" customHeight="1">
      <c r="A32" s="1">
        <v>10</v>
      </c>
      <c r="B32" s="1" t="s">
        <v>64</v>
      </c>
      <c r="C32" s="1">
        <v>905</v>
      </c>
      <c r="D32" s="5" t="s">
        <v>137</v>
      </c>
      <c r="E32" s="9">
        <v>37305</v>
      </c>
      <c r="F32" s="5" t="s">
        <v>20</v>
      </c>
      <c r="G32" s="10">
        <v>11.29</v>
      </c>
      <c r="H32" s="10"/>
      <c r="I32" s="10" t="s">
        <v>57</v>
      </c>
      <c r="J32" s="5" t="s">
        <v>36</v>
      </c>
    </row>
    <row r="33" spans="1:10" s="3" customFormat="1" ht="16.5" customHeight="1">
      <c r="A33" s="1">
        <v>11</v>
      </c>
      <c r="B33" s="1" t="s">
        <v>99</v>
      </c>
      <c r="C33" s="1">
        <v>880</v>
      </c>
      <c r="D33" s="5" t="s">
        <v>138</v>
      </c>
      <c r="E33" s="9">
        <v>37433</v>
      </c>
      <c r="F33" s="5" t="s">
        <v>40</v>
      </c>
      <c r="G33" s="10">
        <v>11.43</v>
      </c>
      <c r="H33" s="10"/>
      <c r="I33" s="10" t="s">
        <v>57</v>
      </c>
      <c r="J33" s="5" t="s">
        <v>42</v>
      </c>
    </row>
    <row r="34" spans="1:10" s="3" customFormat="1" ht="15">
      <c r="A34" s="1">
        <v>12</v>
      </c>
      <c r="B34" s="1" t="s">
        <v>94</v>
      </c>
      <c r="C34" s="1">
        <v>878</v>
      </c>
      <c r="D34" s="5" t="s">
        <v>139</v>
      </c>
      <c r="E34" s="9">
        <v>37328</v>
      </c>
      <c r="F34" s="5" t="s">
        <v>40</v>
      </c>
      <c r="G34" s="10">
        <v>11.45</v>
      </c>
      <c r="H34" s="10"/>
      <c r="I34" s="10" t="s">
        <v>57</v>
      </c>
      <c r="J34" s="5" t="s">
        <v>42</v>
      </c>
    </row>
    <row r="35" spans="1:10" s="3" customFormat="1" ht="15">
      <c r="A35" s="1">
        <v>13</v>
      </c>
      <c r="B35" s="1" t="s">
        <v>80</v>
      </c>
      <c r="C35" s="1">
        <v>906</v>
      </c>
      <c r="D35" s="5" t="s">
        <v>140</v>
      </c>
      <c r="E35" s="9">
        <v>37334</v>
      </c>
      <c r="F35" s="5" t="s">
        <v>20</v>
      </c>
      <c r="G35" s="10">
        <v>11.67</v>
      </c>
      <c r="I35" s="1" t="s">
        <v>57</v>
      </c>
      <c r="J35" s="5" t="s">
        <v>98</v>
      </c>
    </row>
    <row r="36" spans="1:10" s="3" customFormat="1" ht="15">
      <c r="A36" s="1">
        <v>14</v>
      </c>
      <c r="B36" s="1" t="s">
        <v>141</v>
      </c>
      <c r="C36" s="1">
        <v>907</v>
      </c>
      <c r="D36" s="5" t="s">
        <v>142</v>
      </c>
      <c r="E36" s="9">
        <v>37510</v>
      </c>
      <c r="F36" s="5" t="s">
        <v>20</v>
      </c>
      <c r="G36" s="10">
        <v>11.69</v>
      </c>
      <c r="I36" s="1" t="s">
        <v>57</v>
      </c>
      <c r="J36" s="5" t="s">
        <v>98</v>
      </c>
    </row>
    <row r="37" spans="1:10" s="3" customFormat="1" ht="15">
      <c r="A37" s="1">
        <v>15</v>
      </c>
      <c r="B37" s="1" t="s">
        <v>90</v>
      </c>
      <c r="C37" s="1">
        <v>908</v>
      </c>
      <c r="D37" s="5" t="s">
        <v>143</v>
      </c>
      <c r="E37" s="9">
        <v>38214</v>
      </c>
      <c r="F37" s="5" t="s">
        <v>20</v>
      </c>
      <c r="G37" s="10">
        <v>12.05</v>
      </c>
      <c r="I37" s="1" t="s">
        <v>57</v>
      </c>
      <c r="J37" s="5" t="s">
        <v>98</v>
      </c>
    </row>
  </sheetData>
  <sheetProtection/>
  <mergeCells count="1">
    <mergeCell ref="A2:C2"/>
  </mergeCells>
  <printOptions/>
  <pageMargins left="1" right="0" top="0.323611111" bottom="0" header="0" footer="0"/>
  <pageSetup cellComments="asDisplayed" horizontalDpi="600" verticalDpi="600" orientation="landscape" paperSize="9" r:id="rId1"/>
  <headerFooter alignWithMargins="0">
    <oddHeader>&amp;L&amp;C&amp;R</oddHeader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T18"/>
  <sheetViews>
    <sheetView zoomScaleSheetLayoutView="1" zoomScalePageLayoutView="0"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7.421875" style="1" customWidth="1"/>
    <col min="3" max="3" width="5.8515625" style="1" customWidth="1"/>
    <col min="4" max="4" width="21.140625" style="3" customWidth="1"/>
    <col min="5" max="5" width="11.28125" style="3" customWidth="1"/>
    <col min="6" max="6" width="15.57421875" style="5" customWidth="1"/>
    <col min="7" max="7" width="6.57421875" style="3" customWidth="1"/>
    <col min="8" max="8" width="6.57421875" style="1" customWidth="1"/>
    <col min="9" max="9" width="31.57421875" style="3" customWidth="1"/>
  </cols>
  <sheetData>
    <row r="1" spans="1:3" ht="18.75" customHeight="1">
      <c r="A1" s="4" t="s">
        <v>13</v>
      </c>
      <c r="C1" s="4"/>
    </row>
    <row r="2" spans="1:5" ht="16.5" customHeight="1">
      <c r="A2" s="101">
        <v>41205</v>
      </c>
      <c r="B2" s="101"/>
      <c r="C2" s="101"/>
      <c r="D2" s="6"/>
      <c r="E2" s="7" t="s">
        <v>14</v>
      </c>
    </row>
    <row r="4" spans="1:8" s="3" customFormat="1" ht="17.25" customHeight="1">
      <c r="A4" s="1"/>
      <c r="B4" s="1"/>
      <c r="C4" s="1"/>
      <c r="D4" s="2" t="s">
        <v>172</v>
      </c>
      <c r="E4" s="2"/>
      <c r="G4" s="10"/>
      <c r="H4" s="1"/>
    </row>
    <row r="5" spans="1:8" s="3" customFormat="1" ht="15.75" customHeight="1">
      <c r="A5" s="1"/>
      <c r="B5" s="1"/>
      <c r="C5" s="1"/>
      <c r="G5" s="10"/>
      <c r="H5" s="1"/>
    </row>
    <row r="6" spans="1:9" s="3" customFormat="1" ht="15.75" customHeight="1" thickBot="1">
      <c r="A6" s="14" t="s">
        <v>1</v>
      </c>
      <c r="B6" s="14" t="s">
        <v>2</v>
      </c>
      <c r="C6" s="14" t="s">
        <v>3</v>
      </c>
      <c r="D6" s="15" t="s">
        <v>4</v>
      </c>
      <c r="E6" s="16" t="s">
        <v>5</v>
      </c>
      <c r="F6" s="15" t="s">
        <v>6</v>
      </c>
      <c r="G6" s="14" t="s">
        <v>7</v>
      </c>
      <c r="H6" s="14" t="s">
        <v>10</v>
      </c>
      <c r="I6" s="17" t="s">
        <v>11</v>
      </c>
    </row>
    <row r="7" spans="1:9" s="3" customFormat="1" ht="16.5" customHeight="1" thickTop="1">
      <c r="A7" s="1">
        <v>1</v>
      </c>
      <c r="B7" s="1" t="s">
        <v>22</v>
      </c>
      <c r="C7" s="1">
        <v>227</v>
      </c>
      <c r="D7" s="5" t="s">
        <v>173</v>
      </c>
      <c r="E7" s="9">
        <v>36223</v>
      </c>
      <c r="F7" s="5" t="s">
        <v>17</v>
      </c>
      <c r="G7" s="10">
        <v>10.53</v>
      </c>
      <c r="H7" s="1" t="s">
        <v>34</v>
      </c>
      <c r="I7" s="5" t="s">
        <v>35</v>
      </c>
    </row>
    <row r="8" spans="1:9" s="3" customFormat="1" ht="15">
      <c r="A8" s="1">
        <v>2</v>
      </c>
      <c r="B8" s="1" t="s">
        <v>29</v>
      </c>
      <c r="C8" s="1">
        <v>554</v>
      </c>
      <c r="D8" s="5" t="s">
        <v>174</v>
      </c>
      <c r="E8" s="9">
        <v>36853</v>
      </c>
      <c r="F8" s="5" t="s">
        <v>20</v>
      </c>
      <c r="G8" s="10">
        <v>10.56</v>
      </c>
      <c r="H8" s="1" t="s">
        <v>34</v>
      </c>
      <c r="I8" s="5" t="s">
        <v>60</v>
      </c>
    </row>
    <row r="9" spans="1:9" s="3" customFormat="1" ht="15">
      <c r="A9" s="1">
        <v>3</v>
      </c>
      <c r="B9" s="1" t="s">
        <v>46</v>
      </c>
      <c r="C9" s="1">
        <v>375</v>
      </c>
      <c r="D9" s="5" t="s">
        <v>45</v>
      </c>
      <c r="E9" s="9">
        <v>36574</v>
      </c>
      <c r="F9" s="5" t="s">
        <v>20</v>
      </c>
      <c r="G9" s="10">
        <v>10.87</v>
      </c>
      <c r="H9" s="1" t="s">
        <v>41</v>
      </c>
      <c r="I9" s="5" t="s">
        <v>25</v>
      </c>
    </row>
    <row r="10" spans="1:9" s="3" customFormat="1" ht="15">
      <c r="A10" s="1">
        <v>4</v>
      </c>
      <c r="B10" s="1" t="s">
        <v>31</v>
      </c>
      <c r="C10" s="1">
        <v>889</v>
      </c>
      <c r="D10" s="5" t="s">
        <v>101</v>
      </c>
      <c r="E10" s="9">
        <v>37449</v>
      </c>
      <c r="F10" s="5" t="s">
        <v>20</v>
      </c>
      <c r="G10" s="10">
        <v>14.72</v>
      </c>
      <c r="H10" s="1" t="s">
        <v>57</v>
      </c>
      <c r="I10" s="5" t="s">
        <v>48</v>
      </c>
    </row>
    <row r="11" spans="1:9" s="3" customFormat="1" ht="15">
      <c r="A11" s="1">
        <v>5</v>
      </c>
      <c r="B11" s="1" t="s">
        <v>27</v>
      </c>
      <c r="C11" s="1">
        <v>895</v>
      </c>
      <c r="D11" s="5" t="s">
        <v>93</v>
      </c>
      <c r="E11" s="9">
        <v>37975</v>
      </c>
      <c r="F11" s="5" t="s">
        <v>20</v>
      </c>
      <c r="G11" s="10">
        <v>14.9</v>
      </c>
      <c r="H11" s="1" t="s">
        <v>57</v>
      </c>
      <c r="I11" s="5" t="s">
        <v>48</v>
      </c>
    </row>
    <row r="13" spans="1:254" s="3" customFormat="1" ht="17.25" customHeight="1">
      <c r="A13" s="1"/>
      <c r="B13" s="1"/>
      <c r="C13" s="1"/>
      <c r="D13" s="2" t="s">
        <v>175</v>
      </c>
      <c r="E13" s="2"/>
      <c r="G13" s="10"/>
      <c r="H13" s="1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s="3" customFormat="1" ht="15.75" customHeight="1">
      <c r="A14" s="1"/>
      <c r="B14" s="1"/>
      <c r="C14" s="1"/>
      <c r="G14" s="10"/>
      <c r="H14" s="1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s="3" customFormat="1" ht="15.75" customHeight="1" thickBot="1">
      <c r="A15" s="14" t="s">
        <v>1</v>
      </c>
      <c r="B15" s="14" t="s">
        <v>2</v>
      </c>
      <c r="C15" s="14" t="s">
        <v>3</v>
      </c>
      <c r="D15" s="15" t="s">
        <v>4</v>
      </c>
      <c r="E15" s="16" t="s">
        <v>5</v>
      </c>
      <c r="F15" s="15" t="s">
        <v>6</v>
      </c>
      <c r="G15" s="14" t="s">
        <v>7</v>
      </c>
      <c r="H15" s="14" t="s">
        <v>10</v>
      </c>
      <c r="I15" s="17" t="s">
        <v>11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s="3" customFormat="1" ht="16.5" customHeight="1" thickTop="1">
      <c r="A16" s="1">
        <v>1</v>
      </c>
      <c r="B16" s="1" t="s">
        <v>31</v>
      </c>
      <c r="C16" s="1">
        <v>828</v>
      </c>
      <c r="D16" s="5" t="s">
        <v>176</v>
      </c>
      <c r="E16" s="9">
        <v>36320</v>
      </c>
      <c r="F16" s="5" t="s">
        <v>20</v>
      </c>
      <c r="G16" s="10">
        <v>10.1</v>
      </c>
      <c r="H16" s="1" t="s">
        <v>49</v>
      </c>
      <c r="I16" s="5" t="s">
        <v>60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s="3" customFormat="1" ht="15">
      <c r="A17" s="1">
        <v>2</v>
      </c>
      <c r="B17" s="1" t="s">
        <v>27</v>
      </c>
      <c r="C17" s="1">
        <v>874</v>
      </c>
      <c r="D17" s="5" t="s">
        <v>123</v>
      </c>
      <c r="E17" s="9">
        <v>36441</v>
      </c>
      <c r="F17" s="5" t="s">
        <v>20</v>
      </c>
      <c r="G17" s="10">
        <v>10.52</v>
      </c>
      <c r="H17" s="1" t="s">
        <v>49</v>
      </c>
      <c r="I17" s="5" t="s">
        <v>60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s="3" customFormat="1" ht="15">
      <c r="A18" s="1">
        <v>3</v>
      </c>
      <c r="B18" s="1" t="s">
        <v>18</v>
      </c>
      <c r="C18" s="1">
        <v>451</v>
      </c>
      <c r="D18" s="5" t="s">
        <v>118</v>
      </c>
      <c r="E18" s="9">
        <v>36311</v>
      </c>
      <c r="F18" s="5" t="s">
        <v>20</v>
      </c>
      <c r="G18" s="10">
        <v>11.91</v>
      </c>
      <c r="H18" s="1" t="s">
        <v>57</v>
      </c>
      <c r="I18" s="5" t="s">
        <v>25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</sheetData>
  <sheetProtection/>
  <mergeCells count="1">
    <mergeCell ref="A2:C2"/>
  </mergeCells>
  <printOptions/>
  <pageMargins left="1" right="0.5" top="1.3236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" zoomScalePageLayoutView="0" workbookViewId="0" topLeftCell="A1">
      <selection activeCell="A1" sqref="A1"/>
    </sheetView>
  </sheetViews>
  <sheetFormatPr defaultColWidth="11.421875" defaultRowHeight="12.75"/>
  <cols>
    <col min="1" max="1" width="7.421875" style="1" customWidth="1"/>
    <col min="2" max="2" width="6.421875" style="1" customWidth="1"/>
    <col min="3" max="3" width="21.140625" style="5" customWidth="1"/>
    <col min="4" max="4" width="12.8515625" style="9" customWidth="1"/>
    <col min="5" max="5" width="21.57421875" style="5" bestFit="1" customWidth="1"/>
    <col min="6" max="6" width="9.28125" style="19" customWidth="1"/>
    <col min="7" max="7" width="10.57421875" style="19" customWidth="1"/>
    <col min="8" max="8" width="30.140625" style="3" customWidth="1"/>
    <col min="9" max="16384" width="11.421875" style="12" customWidth="1"/>
  </cols>
  <sheetData>
    <row r="1" spans="1:7" s="3" customFormat="1" ht="18.75" customHeight="1">
      <c r="A1" s="4" t="s">
        <v>13</v>
      </c>
      <c r="C1" s="5"/>
      <c r="D1" s="9"/>
      <c r="E1" s="5"/>
      <c r="F1" s="19"/>
      <c r="G1" s="19"/>
    </row>
    <row r="2" spans="1:7" s="3" customFormat="1" ht="16.5" customHeight="1">
      <c r="A2" s="102">
        <v>41205</v>
      </c>
      <c r="B2" s="102"/>
      <c r="C2" s="35"/>
      <c r="D2" s="7" t="s">
        <v>14</v>
      </c>
      <c r="E2" s="5"/>
      <c r="F2" s="19"/>
      <c r="G2" s="19"/>
    </row>
    <row r="3" spans="1:7" s="3" customFormat="1" ht="16.5" customHeight="1">
      <c r="A3" s="36"/>
      <c r="B3" s="36"/>
      <c r="C3" s="35"/>
      <c r="D3" s="7"/>
      <c r="E3" s="5"/>
      <c r="F3" s="19"/>
      <c r="G3" s="19"/>
    </row>
    <row r="4" spans="1:7" s="3" customFormat="1" ht="18" customHeight="1">
      <c r="A4" s="8"/>
      <c r="B4" s="1"/>
      <c r="C4" s="4" t="s">
        <v>147</v>
      </c>
      <c r="D4" s="1"/>
      <c r="E4" s="5"/>
      <c r="F4" s="19"/>
      <c r="G4" s="19"/>
    </row>
    <row r="5" spans="1:7" s="3" customFormat="1" ht="17.25" customHeight="1">
      <c r="A5" s="8"/>
      <c r="B5" s="1"/>
      <c r="C5" s="4"/>
      <c r="D5" s="8"/>
      <c r="E5" s="11"/>
      <c r="F5" s="20"/>
      <c r="G5" s="20"/>
    </row>
    <row r="6" spans="1:7" s="3" customFormat="1" ht="15.75" customHeight="1">
      <c r="A6" s="11" t="s">
        <v>0</v>
      </c>
      <c r="B6" s="13">
        <v>0.6770833333333334</v>
      </c>
      <c r="C6" s="5"/>
      <c r="D6" s="8"/>
      <c r="E6" s="11"/>
      <c r="F6" s="20"/>
      <c r="G6" s="20"/>
    </row>
    <row r="7" spans="1:8" s="3" customFormat="1" ht="15.75" customHeight="1" thickBot="1">
      <c r="A7" s="18" t="s">
        <v>1</v>
      </c>
      <c r="B7" s="18" t="s">
        <v>3</v>
      </c>
      <c r="C7" s="21" t="s">
        <v>4</v>
      </c>
      <c r="D7" s="22" t="s">
        <v>5</v>
      </c>
      <c r="E7" s="21" t="s">
        <v>6</v>
      </c>
      <c r="F7" s="18" t="s">
        <v>7</v>
      </c>
      <c r="G7" s="18" t="s">
        <v>10</v>
      </c>
      <c r="H7" s="17" t="s">
        <v>11</v>
      </c>
    </row>
    <row r="8" spans="1:8" s="3" customFormat="1" ht="16.5" customHeight="1" thickTop="1">
      <c r="A8" s="1">
        <v>1</v>
      </c>
      <c r="B8" s="1">
        <v>566</v>
      </c>
      <c r="C8" s="5" t="s">
        <v>148</v>
      </c>
      <c r="D8" s="9">
        <v>36321</v>
      </c>
      <c r="E8" s="5" t="s">
        <v>40</v>
      </c>
      <c r="F8" s="20">
        <v>0.001336111111111111</v>
      </c>
      <c r="G8" s="1" t="s">
        <v>34</v>
      </c>
      <c r="H8" s="5" t="s">
        <v>42</v>
      </c>
    </row>
    <row r="9" spans="1:8" s="3" customFormat="1" ht="15">
      <c r="A9" s="1">
        <v>2</v>
      </c>
      <c r="B9" s="1">
        <v>751</v>
      </c>
      <c r="C9" s="5" t="s">
        <v>752</v>
      </c>
      <c r="D9" s="9">
        <v>36861</v>
      </c>
      <c r="E9" s="5" t="s">
        <v>40</v>
      </c>
      <c r="F9" s="20">
        <v>0.0013464120370370368</v>
      </c>
      <c r="G9" s="1" t="s">
        <v>34</v>
      </c>
      <c r="H9" s="5" t="s">
        <v>42</v>
      </c>
    </row>
    <row r="10" spans="1:8" s="3" customFormat="1" ht="15">
      <c r="A10" s="1">
        <v>3</v>
      </c>
      <c r="B10" s="1">
        <v>266</v>
      </c>
      <c r="C10" s="5" t="s">
        <v>150</v>
      </c>
      <c r="D10" s="9">
        <v>36601</v>
      </c>
      <c r="E10" s="5" t="s">
        <v>17</v>
      </c>
      <c r="F10" s="20">
        <v>0.0013741898148148148</v>
      </c>
      <c r="G10" s="1" t="s">
        <v>41</v>
      </c>
      <c r="H10" s="5" t="s">
        <v>60</v>
      </c>
    </row>
    <row r="11" spans="1:8" s="3" customFormat="1" ht="15">
      <c r="A11" s="1">
        <v>4</v>
      </c>
      <c r="B11" s="1">
        <v>485</v>
      </c>
      <c r="C11" s="5" t="s">
        <v>151</v>
      </c>
      <c r="D11" s="9">
        <v>36473</v>
      </c>
      <c r="E11" s="5" t="s">
        <v>20</v>
      </c>
      <c r="F11" s="20">
        <v>0.0013774305555555554</v>
      </c>
      <c r="G11" s="1" t="s">
        <v>41</v>
      </c>
      <c r="H11" s="5" t="s">
        <v>63</v>
      </c>
    </row>
    <row r="12" spans="1:8" s="3" customFormat="1" ht="15">
      <c r="A12" s="1">
        <v>5</v>
      </c>
      <c r="B12" s="1">
        <v>750</v>
      </c>
      <c r="C12" s="5" t="s">
        <v>149</v>
      </c>
      <c r="D12" s="9">
        <v>36861</v>
      </c>
      <c r="E12" s="5" t="s">
        <v>40</v>
      </c>
      <c r="F12" s="20">
        <v>0.0014377314814814815</v>
      </c>
      <c r="G12" s="1" t="s">
        <v>41</v>
      </c>
      <c r="H12" s="5" t="s">
        <v>42</v>
      </c>
    </row>
    <row r="13" spans="1:8" s="3" customFormat="1" ht="15">
      <c r="A13" s="1">
        <v>6</v>
      </c>
      <c r="B13" s="1">
        <v>842</v>
      </c>
      <c r="C13" s="5" t="s">
        <v>152</v>
      </c>
      <c r="D13" s="9">
        <v>37159</v>
      </c>
      <c r="E13" s="5" t="s">
        <v>17</v>
      </c>
      <c r="F13" s="20">
        <v>0.0014925925925925925</v>
      </c>
      <c r="G13" s="1" t="s">
        <v>49</v>
      </c>
      <c r="H13" s="5" t="s">
        <v>36</v>
      </c>
    </row>
    <row r="14" spans="1:8" s="3" customFormat="1" ht="15">
      <c r="A14" s="1">
        <v>7</v>
      </c>
      <c r="B14" s="1">
        <v>489</v>
      </c>
      <c r="C14" s="5" t="s">
        <v>153</v>
      </c>
      <c r="D14" s="9">
        <v>36734</v>
      </c>
      <c r="E14" s="5" t="s">
        <v>20</v>
      </c>
      <c r="F14" s="20">
        <v>0.0016831018518518516</v>
      </c>
      <c r="G14" s="1" t="s">
        <v>52</v>
      </c>
      <c r="H14" s="5" t="s">
        <v>63</v>
      </c>
    </row>
    <row r="15" spans="1:8" s="3" customFormat="1" ht="15">
      <c r="A15" s="1" t="s">
        <v>43</v>
      </c>
      <c r="B15" s="1"/>
      <c r="C15" s="5" t="s">
        <v>43</v>
      </c>
      <c r="D15" s="9" t="s">
        <v>21</v>
      </c>
      <c r="E15" s="5" t="s">
        <v>21</v>
      </c>
      <c r="F15" s="20"/>
      <c r="G15" s="1" t="s">
        <v>21</v>
      </c>
      <c r="H15" s="5" t="s">
        <v>21</v>
      </c>
    </row>
    <row r="16" spans="1:7" s="3" customFormat="1" ht="18" customHeight="1">
      <c r="A16" s="8"/>
      <c r="B16" s="1"/>
      <c r="C16" s="4" t="s">
        <v>154</v>
      </c>
      <c r="D16" s="1"/>
      <c r="E16" s="5"/>
      <c r="F16" s="19"/>
      <c r="G16" s="19"/>
    </row>
    <row r="17" spans="1:7" s="3" customFormat="1" ht="17.25" customHeight="1">
      <c r="A17" s="8"/>
      <c r="B17" s="1"/>
      <c r="C17" s="4"/>
      <c r="D17" s="8"/>
      <c r="E17" s="11"/>
      <c r="F17" s="20"/>
      <c r="G17" s="20"/>
    </row>
    <row r="18" spans="1:7" s="3" customFormat="1" ht="15.75" customHeight="1">
      <c r="A18" s="11" t="s">
        <v>0</v>
      </c>
      <c r="B18" s="13">
        <v>0.6840277777777778</v>
      </c>
      <c r="C18" s="5"/>
      <c r="D18" s="8"/>
      <c r="E18" s="11"/>
      <c r="F18" s="20"/>
      <c r="G18" s="20"/>
    </row>
    <row r="19" spans="1:8" s="3" customFormat="1" ht="15.75" customHeight="1" thickBot="1">
      <c r="A19" s="18" t="s">
        <v>1</v>
      </c>
      <c r="B19" s="18" t="s">
        <v>3</v>
      </c>
      <c r="C19" s="21" t="s">
        <v>4</v>
      </c>
      <c r="D19" s="22" t="s">
        <v>5</v>
      </c>
      <c r="E19" s="21" t="s">
        <v>6</v>
      </c>
      <c r="F19" s="18" t="s">
        <v>7</v>
      </c>
      <c r="G19" s="18" t="s">
        <v>10</v>
      </c>
      <c r="H19" s="17" t="s">
        <v>11</v>
      </c>
    </row>
    <row r="20" spans="1:8" s="3" customFormat="1" ht="16.5" customHeight="1" thickTop="1">
      <c r="A20" s="1">
        <v>1</v>
      </c>
      <c r="B20" s="1">
        <v>849</v>
      </c>
      <c r="C20" s="5" t="s">
        <v>155</v>
      </c>
      <c r="D20" s="9">
        <v>37197</v>
      </c>
      <c r="E20" s="5" t="s">
        <v>17</v>
      </c>
      <c r="F20" s="20">
        <v>0.0013530092592592593</v>
      </c>
      <c r="G20" s="1" t="s">
        <v>52</v>
      </c>
      <c r="H20" s="5" t="s">
        <v>36</v>
      </c>
    </row>
    <row r="21" spans="1:8" s="3" customFormat="1" ht="15">
      <c r="A21" s="1">
        <v>2</v>
      </c>
      <c r="B21" s="1">
        <v>839</v>
      </c>
      <c r="C21" s="5" t="s">
        <v>156</v>
      </c>
      <c r="D21" s="9">
        <v>36399</v>
      </c>
      <c r="E21" s="5" t="s">
        <v>17</v>
      </c>
      <c r="F21" s="20">
        <v>0.001372800925925926</v>
      </c>
      <c r="G21" s="1" t="s">
        <v>52</v>
      </c>
      <c r="H21" s="5" t="s">
        <v>36</v>
      </c>
    </row>
    <row r="22" spans="1:8" s="3" customFormat="1" ht="15">
      <c r="A22" s="1">
        <v>3</v>
      </c>
      <c r="B22" s="1">
        <v>899</v>
      </c>
      <c r="C22" s="5" t="s">
        <v>116</v>
      </c>
      <c r="D22" s="9">
        <v>36487</v>
      </c>
      <c r="E22" s="5" t="s">
        <v>20</v>
      </c>
      <c r="F22" s="20">
        <v>0.0014291666666666665</v>
      </c>
      <c r="G22" s="1" t="s">
        <v>57</v>
      </c>
      <c r="H22" s="5" t="s">
        <v>36</v>
      </c>
    </row>
    <row r="23" spans="1:8" s="3" customFormat="1" ht="15">
      <c r="A23" s="1">
        <v>4</v>
      </c>
      <c r="B23" s="1">
        <v>900</v>
      </c>
      <c r="C23" s="5" t="s">
        <v>157</v>
      </c>
      <c r="D23" s="9" t="s">
        <v>158</v>
      </c>
      <c r="E23" s="5" t="s">
        <v>20</v>
      </c>
      <c r="F23" s="20">
        <v>0.001489236111111111</v>
      </c>
      <c r="G23" s="1" t="s">
        <v>57</v>
      </c>
      <c r="H23" s="5" t="s">
        <v>63</v>
      </c>
    </row>
    <row r="24" spans="1:8" s="3" customFormat="1" ht="15">
      <c r="A24" s="1">
        <v>5</v>
      </c>
      <c r="B24" s="1">
        <v>901</v>
      </c>
      <c r="C24" s="5" t="s">
        <v>159</v>
      </c>
      <c r="D24" s="9">
        <v>36944</v>
      </c>
      <c r="E24" s="5" t="s">
        <v>20</v>
      </c>
      <c r="F24" s="20">
        <v>0.0015406250000000001</v>
      </c>
      <c r="G24" s="1" t="s">
        <v>57</v>
      </c>
      <c r="H24" s="5" t="s">
        <v>36</v>
      </c>
    </row>
  </sheetData>
  <sheetProtection/>
  <mergeCells count="1">
    <mergeCell ref="A2:B2"/>
  </mergeCells>
  <printOptions/>
  <pageMargins left="0.75" right="0.25" top="1.3236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" zoomScalePageLayoutView="0" workbookViewId="0" topLeftCell="A1">
      <selection activeCell="A1" sqref="A1"/>
    </sheetView>
  </sheetViews>
  <sheetFormatPr defaultColWidth="11.421875" defaultRowHeight="12.75"/>
  <cols>
    <col min="1" max="1" width="6.421875" style="25" customWidth="1"/>
    <col min="2" max="2" width="7.57421875" style="25" customWidth="1"/>
    <col min="3" max="3" width="7.28125" style="25" customWidth="1"/>
    <col min="4" max="4" width="25.00390625" style="26" customWidth="1"/>
    <col min="5" max="5" width="13.57421875" style="26" customWidth="1"/>
    <col min="6" max="6" width="23.57421875" style="24" bestFit="1" customWidth="1"/>
    <col min="7" max="7" width="7.140625" style="26" customWidth="1"/>
    <col min="8" max="8" width="7.140625" style="25" customWidth="1"/>
    <col min="9" max="9" width="27.421875" style="26" bestFit="1" customWidth="1"/>
    <col min="10" max="16384" width="11.421875" style="34" customWidth="1"/>
  </cols>
  <sheetData>
    <row r="1" spans="1:8" s="26" customFormat="1" ht="18.75">
      <c r="A1" s="27" t="s">
        <v>13</v>
      </c>
      <c r="B1" s="25"/>
      <c r="C1" s="25"/>
      <c r="F1" s="24"/>
      <c r="H1" s="25"/>
    </row>
    <row r="2" spans="1:8" s="26" customFormat="1" ht="18.75" customHeight="1">
      <c r="A2" s="103">
        <v>41205</v>
      </c>
      <c r="B2" s="103"/>
      <c r="C2" s="103"/>
      <c r="D2" s="23"/>
      <c r="E2" s="28" t="s">
        <v>14</v>
      </c>
      <c r="F2" s="24"/>
      <c r="H2" s="25"/>
    </row>
    <row r="3" spans="1:8" s="26" customFormat="1" ht="16.5" customHeight="1">
      <c r="A3" s="25"/>
      <c r="B3" s="25"/>
      <c r="C3" s="25"/>
      <c r="D3" s="23"/>
      <c r="F3" s="24"/>
      <c r="H3" s="25"/>
    </row>
    <row r="4" spans="1:8" s="26" customFormat="1" ht="17.25" customHeight="1">
      <c r="A4" s="25"/>
      <c r="B4" s="25"/>
      <c r="C4" s="25"/>
      <c r="D4" s="23" t="s">
        <v>177</v>
      </c>
      <c r="F4" s="29"/>
      <c r="G4" s="30"/>
      <c r="H4" s="25"/>
    </row>
    <row r="5" spans="1:8" s="26" customFormat="1" ht="15.75" customHeight="1">
      <c r="A5" s="25"/>
      <c r="B5" s="25"/>
      <c r="C5" s="25"/>
      <c r="F5" s="29"/>
      <c r="G5" s="30"/>
      <c r="H5" s="25"/>
    </row>
    <row r="6" spans="1:9" s="26" customFormat="1" ht="15.75" customHeight="1" thickBot="1">
      <c r="A6" s="31" t="s">
        <v>1</v>
      </c>
      <c r="B6" s="31" t="s">
        <v>8</v>
      </c>
      <c r="C6" s="31" t="s">
        <v>3</v>
      </c>
      <c r="D6" s="32" t="s">
        <v>4</v>
      </c>
      <c r="E6" s="37" t="s">
        <v>5</v>
      </c>
      <c r="F6" s="38" t="s">
        <v>6</v>
      </c>
      <c r="G6" s="39" t="s">
        <v>7</v>
      </c>
      <c r="H6" s="39" t="s">
        <v>10</v>
      </c>
      <c r="I6" s="40" t="s">
        <v>11</v>
      </c>
    </row>
    <row r="7" spans="1:9" s="26" customFormat="1" ht="16.5" customHeight="1" thickTop="1">
      <c r="A7" s="25">
        <v>1</v>
      </c>
      <c r="B7" s="25" t="s">
        <v>22</v>
      </c>
      <c r="C7" s="25">
        <v>405</v>
      </c>
      <c r="D7" s="24" t="s">
        <v>23</v>
      </c>
      <c r="E7" s="33">
        <v>36514</v>
      </c>
      <c r="F7" s="24" t="s">
        <v>20</v>
      </c>
      <c r="G7" s="30">
        <v>27.51</v>
      </c>
      <c r="H7" s="25" t="s">
        <v>24</v>
      </c>
      <c r="I7" s="24" t="s">
        <v>25</v>
      </c>
    </row>
    <row r="8" spans="1:9" s="26" customFormat="1" ht="15">
      <c r="A8" s="25">
        <v>2</v>
      </c>
      <c r="B8" s="25" t="s">
        <v>31</v>
      </c>
      <c r="C8" s="25">
        <v>566</v>
      </c>
      <c r="D8" s="24" t="s">
        <v>148</v>
      </c>
      <c r="E8" s="33">
        <v>36321</v>
      </c>
      <c r="F8" s="24" t="s">
        <v>40</v>
      </c>
      <c r="G8" s="30">
        <v>30.65</v>
      </c>
      <c r="H8" s="25" t="s">
        <v>34</v>
      </c>
      <c r="I8" s="24" t="s">
        <v>42</v>
      </c>
    </row>
    <row r="9" spans="1:9" s="26" customFormat="1" ht="15">
      <c r="A9" s="25">
        <v>3</v>
      </c>
      <c r="B9" s="25" t="s">
        <v>29</v>
      </c>
      <c r="C9" s="25">
        <v>848</v>
      </c>
      <c r="D9" s="24" t="s">
        <v>30</v>
      </c>
      <c r="E9" s="33">
        <v>36856</v>
      </c>
      <c r="F9" s="24" t="s">
        <v>17</v>
      </c>
      <c r="G9" s="30">
        <v>30.77</v>
      </c>
      <c r="H9" s="25" t="s">
        <v>34</v>
      </c>
      <c r="I9" s="24" t="s">
        <v>36</v>
      </c>
    </row>
    <row r="10" spans="1:9" s="26" customFormat="1" ht="15">
      <c r="A10" s="25">
        <v>4</v>
      </c>
      <c r="B10" s="25" t="s">
        <v>46</v>
      </c>
      <c r="C10" s="25">
        <v>784</v>
      </c>
      <c r="D10" s="24" t="s">
        <v>162</v>
      </c>
      <c r="E10" s="33">
        <v>36194</v>
      </c>
      <c r="F10" s="24" t="s">
        <v>20</v>
      </c>
      <c r="G10" s="30">
        <v>31.1</v>
      </c>
      <c r="H10" s="25" t="s">
        <v>34</v>
      </c>
      <c r="I10" s="24" t="s">
        <v>60</v>
      </c>
    </row>
    <row r="11" spans="1:9" s="26" customFormat="1" ht="15">
      <c r="A11" s="25">
        <v>5</v>
      </c>
      <c r="B11" s="25" t="s">
        <v>53</v>
      </c>
      <c r="C11" s="25">
        <v>128</v>
      </c>
      <c r="D11" s="24" t="s">
        <v>16</v>
      </c>
      <c r="E11" s="33">
        <v>36626</v>
      </c>
      <c r="F11" s="24" t="s">
        <v>17</v>
      </c>
      <c r="G11" s="30">
        <v>31.11</v>
      </c>
      <c r="H11" s="25" t="s">
        <v>34</v>
      </c>
      <c r="I11" s="24" t="s">
        <v>48</v>
      </c>
    </row>
    <row r="12" spans="1:9" s="26" customFormat="1" ht="17.25" customHeight="1">
      <c r="A12" s="25">
        <v>6</v>
      </c>
      <c r="B12" s="25" t="s">
        <v>27</v>
      </c>
      <c r="C12" s="25">
        <v>614</v>
      </c>
      <c r="D12" s="24" t="s">
        <v>161</v>
      </c>
      <c r="E12" s="33">
        <v>36394</v>
      </c>
      <c r="F12" s="24" t="s">
        <v>20</v>
      </c>
      <c r="G12" s="30">
        <v>33.27</v>
      </c>
      <c r="H12" s="25" t="s">
        <v>41</v>
      </c>
      <c r="I12" s="24" t="s">
        <v>35</v>
      </c>
    </row>
    <row r="13" spans="1:9" s="26" customFormat="1" ht="15.75" customHeight="1">
      <c r="A13" s="25">
        <v>7</v>
      </c>
      <c r="B13" s="25" t="s">
        <v>67</v>
      </c>
      <c r="C13" s="25">
        <v>211</v>
      </c>
      <c r="D13" s="24" t="s">
        <v>39</v>
      </c>
      <c r="E13" s="33">
        <v>36864</v>
      </c>
      <c r="F13" s="24" t="s">
        <v>40</v>
      </c>
      <c r="G13" s="30">
        <v>33.3</v>
      </c>
      <c r="H13" s="25" t="s">
        <v>41</v>
      </c>
      <c r="I13" s="24" t="s">
        <v>42</v>
      </c>
    </row>
    <row r="14" spans="1:9" s="26" customFormat="1" ht="15.75" customHeight="1">
      <c r="A14" s="25">
        <v>8</v>
      </c>
      <c r="B14" s="25" t="s">
        <v>38</v>
      </c>
      <c r="C14" s="25">
        <v>714</v>
      </c>
      <c r="D14" s="24" t="s">
        <v>62</v>
      </c>
      <c r="E14" s="33">
        <v>36449</v>
      </c>
      <c r="F14" s="24" t="s">
        <v>20</v>
      </c>
      <c r="G14" s="30">
        <v>33.35</v>
      </c>
      <c r="H14" s="25" t="s">
        <v>41</v>
      </c>
      <c r="I14" s="24" t="s">
        <v>63</v>
      </c>
    </row>
    <row r="15" spans="1:9" s="26" customFormat="1" ht="15.75" customHeight="1">
      <c r="A15" s="25">
        <v>9</v>
      </c>
      <c r="B15" s="25" t="s">
        <v>72</v>
      </c>
      <c r="C15" s="25">
        <v>751</v>
      </c>
      <c r="D15" s="24" t="s">
        <v>752</v>
      </c>
      <c r="E15" s="33">
        <v>36861</v>
      </c>
      <c r="F15" s="24" t="s">
        <v>40</v>
      </c>
      <c r="G15" s="30">
        <v>33.82</v>
      </c>
      <c r="H15" s="25" t="s">
        <v>49</v>
      </c>
      <c r="I15" s="24" t="s">
        <v>42</v>
      </c>
    </row>
    <row r="16" spans="1:9" s="26" customFormat="1" ht="15.75" customHeight="1">
      <c r="A16" s="25">
        <v>10</v>
      </c>
      <c r="B16" s="25" t="s">
        <v>44</v>
      </c>
      <c r="C16" s="25">
        <v>746</v>
      </c>
      <c r="D16" s="24" t="s">
        <v>163</v>
      </c>
      <c r="E16" s="33">
        <v>36689</v>
      </c>
      <c r="F16" s="24" t="s">
        <v>20</v>
      </c>
      <c r="G16" s="30">
        <v>34.06</v>
      </c>
      <c r="H16" s="25" t="s">
        <v>49</v>
      </c>
      <c r="I16" s="24" t="s">
        <v>122</v>
      </c>
    </row>
    <row r="17" spans="1:9" s="26" customFormat="1" ht="15.75" customHeight="1">
      <c r="A17" s="25">
        <v>11</v>
      </c>
      <c r="B17" s="25" t="s">
        <v>50</v>
      </c>
      <c r="C17" s="25">
        <v>214</v>
      </c>
      <c r="D17" s="24" t="s">
        <v>59</v>
      </c>
      <c r="E17" s="33">
        <v>36498</v>
      </c>
      <c r="F17" s="24" t="s">
        <v>40</v>
      </c>
      <c r="G17" s="30">
        <v>34.49</v>
      </c>
      <c r="H17" s="25" t="s">
        <v>52</v>
      </c>
      <c r="I17" s="24" t="s">
        <v>42</v>
      </c>
    </row>
    <row r="18" spans="1:9" s="26" customFormat="1" ht="15.75" customHeight="1">
      <c r="A18" s="25">
        <v>12</v>
      </c>
      <c r="B18" s="25" t="s">
        <v>74</v>
      </c>
      <c r="C18" s="25">
        <v>750</v>
      </c>
      <c r="D18" s="24" t="s">
        <v>149</v>
      </c>
      <c r="E18" s="33">
        <v>36861</v>
      </c>
      <c r="F18" s="24" t="s">
        <v>40</v>
      </c>
      <c r="G18" s="30">
        <v>34.62</v>
      </c>
      <c r="H18" s="25" t="s">
        <v>52</v>
      </c>
      <c r="I18" s="24" t="s">
        <v>42</v>
      </c>
    </row>
    <row r="19" spans="1:9" s="26" customFormat="1" ht="15.75" customHeight="1">
      <c r="A19" s="25">
        <v>13</v>
      </c>
      <c r="B19" s="25" t="s">
        <v>18</v>
      </c>
      <c r="C19" s="25">
        <v>520</v>
      </c>
      <c r="D19" s="24" t="s">
        <v>54</v>
      </c>
      <c r="E19" s="33">
        <v>36521</v>
      </c>
      <c r="F19" s="24" t="s">
        <v>20</v>
      </c>
      <c r="G19" s="30">
        <v>34.99</v>
      </c>
      <c r="H19" s="25" t="s">
        <v>52</v>
      </c>
      <c r="I19" s="24" t="s">
        <v>48</v>
      </c>
    </row>
    <row r="20" spans="1:9" s="26" customFormat="1" ht="15.75" customHeight="1">
      <c r="A20" s="25">
        <v>14</v>
      </c>
      <c r="B20" s="25" t="s">
        <v>15</v>
      </c>
      <c r="C20" s="25">
        <v>884</v>
      </c>
      <c r="D20" s="24" t="s">
        <v>33</v>
      </c>
      <c r="E20" s="33">
        <v>36668</v>
      </c>
      <c r="F20" s="24" t="s">
        <v>20</v>
      </c>
      <c r="G20" s="30">
        <v>36.14</v>
      </c>
      <c r="H20" s="25" t="s">
        <v>52</v>
      </c>
      <c r="I20" s="24" t="s">
        <v>63</v>
      </c>
    </row>
    <row r="21" spans="1:9" s="26" customFormat="1" ht="15.75" customHeight="1">
      <c r="A21" s="25">
        <v>15</v>
      </c>
      <c r="B21" s="25" t="s">
        <v>76</v>
      </c>
      <c r="C21" s="25">
        <v>877</v>
      </c>
      <c r="D21" s="24" t="s">
        <v>83</v>
      </c>
      <c r="E21" s="33">
        <v>36727</v>
      </c>
      <c r="F21" s="24" t="s">
        <v>40</v>
      </c>
      <c r="G21" s="30">
        <v>41.18</v>
      </c>
      <c r="H21" s="25" t="s">
        <v>57</v>
      </c>
      <c r="I21" s="24" t="s">
        <v>42</v>
      </c>
    </row>
  </sheetData>
  <sheetProtection/>
  <mergeCells count="1">
    <mergeCell ref="A2:C2"/>
  </mergeCells>
  <printOptions/>
  <pageMargins left="1" right="0" top="1.073611111" bottom="0.573611111111111" header="0" footer="0"/>
  <pageSetup cellComments="asDisplayed" horizontalDpi="600" verticalDpi="600" orientation="landscape" paperSize="9" r:id="rId1"/>
  <headerFooter alignWithMargins="0">
    <oddHeader>&amp;L&amp;C&amp;R</oddHeader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" zoomScalePageLayoutView="0" workbookViewId="0" topLeftCell="A1">
      <selection activeCell="A1" sqref="A1"/>
    </sheetView>
  </sheetViews>
  <sheetFormatPr defaultColWidth="11.421875" defaultRowHeight="12.75"/>
  <cols>
    <col min="1" max="1" width="6.421875" style="25" customWidth="1"/>
    <col min="2" max="2" width="7.57421875" style="25" customWidth="1"/>
    <col min="3" max="3" width="7.28125" style="25" customWidth="1"/>
    <col min="4" max="4" width="25.00390625" style="26" customWidth="1"/>
    <col min="5" max="5" width="13.57421875" style="26" customWidth="1"/>
    <col min="6" max="6" width="25.8515625" style="24" customWidth="1"/>
    <col min="7" max="7" width="7.140625" style="26" customWidth="1"/>
    <col min="8" max="8" width="7.140625" style="25" customWidth="1"/>
    <col min="9" max="9" width="27.57421875" style="98" customWidth="1"/>
    <col min="10" max="16384" width="11.421875" style="34" customWidth="1"/>
  </cols>
  <sheetData>
    <row r="1" spans="1:9" s="26" customFormat="1" ht="18.75">
      <c r="A1" s="27" t="s">
        <v>13</v>
      </c>
      <c r="B1" s="25"/>
      <c r="C1" s="25"/>
      <c r="F1" s="24"/>
      <c r="H1" s="25"/>
      <c r="I1" s="98"/>
    </row>
    <row r="2" spans="1:9" s="26" customFormat="1" ht="18.75" customHeight="1">
      <c r="A2" s="103">
        <v>41205</v>
      </c>
      <c r="B2" s="103"/>
      <c r="C2" s="103"/>
      <c r="D2" s="23"/>
      <c r="E2" s="28" t="s">
        <v>14</v>
      </c>
      <c r="F2" s="24"/>
      <c r="H2" s="25"/>
      <c r="I2" s="98"/>
    </row>
    <row r="3" spans="1:9" s="26" customFormat="1" ht="16.5" customHeight="1">
      <c r="A3" s="25"/>
      <c r="B3" s="25"/>
      <c r="C3" s="25"/>
      <c r="D3" s="23"/>
      <c r="F3" s="24"/>
      <c r="H3" s="25"/>
      <c r="I3" s="98"/>
    </row>
    <row r="4" spans="1:9" s="26" customFormat="1" ht="17.25" customHeight="1">
      <c r="A4" s="25"/>
      <c r="B4" s="25"/>
      <c r="C4" s="25"/>
      <c r="D4" s="23" t="s">
        <v>727</v>
      </c>
      <c r="F4" s="29"/>
      <c r="G4" s="30"/>
      <c r="H4" s="25"/>
      <c r="I4" s="98"/>
    </row>
    <row r="5" spans="1:9" s="26" customFormat="1" ht="15.75" customHeight="1">
      <c r="A5" s="25"/>
      <c r="B5" s="25"/>
      <c r="C5" s="25"/>
      <c r="F5" s="29"/>
      <c r="G5" s="30"/>
      <c r="H5" s="25"/>
      <c r="I5" s="98"/>
    </row>
    <row r="6" spans="1:9" s="26" customFormat="1" ht="15.75" customHeight="1" thickBot="1">
      <c r="A6" s="31" t="s">
        <v>1</v>
      </c>
      <c r="B6" s="31" t="s">
        <v>8</v>
      </c>
      <c r="C6" s="31" t="s">
        <v>3</v>
      </c>
      <c r="D6" s="32" t="s">
        <v>4</v>
      </c>
      <c r="E6" s="37" t="s">
        <v>5</v>
      </c>
      <c r="F6" s="38" t="s">
        <v>6</v>
      </c>
      <c r="G6" s="39" t="s">
        <v>7</v>
      </c>
      <c r="H6" s="39" t="s">
        <v>10</v>
      </c>
      <c r="I6" s="99" t="s">
        <v>11</v>
      </c>
    </row>
    <row r="7" spans="1:9" s="26" customFormat="1" ht="16.5" customHeight="1" thickTop="1">
      <c r="A7" s="25">
        <v>1</v>
      </c>
      <c r="B7" s="25" t="s">
        <v>22</v>
      </c>
      <c r="C7" s="25">
        <v>482</v>
      </c>
      <c r="D7" s="24" t="s">
        <v>753</v>
      </c>
      <c r="E7" s="33">
        <v>36958</v>
      </c>
      <c r="F7" s="24" t="s">
        <v>20</v>
      </c>
      <c r="G7" s="30">
        <v>34.33</v>
      </c>
      <c r="H7" s="25" t="s">
        <v>49</v>
      </c>
      <c r="I7" s="100" t="s">
        <v>63</v>
      </c>
    </row>
    <row r="8" spans="1:9" s="26" customFormat="1" ht="15">
      <c r="A8" s="25">
        <v>2</v>
      </c>
      <c r="B8" s="25" t="s">
        <v>29</v>
      </c>
      <c r="C8" s="25">
        <v>891</v>
      </c>
      <c r="D8" s="24" t="s">
        <v>56</v>
      </c>
      <c r="E8" s="33">
        <v>37088</v>
      </c>
      <c r="F8" s="24" t="s">
        <v>20</v>
      </c>
      <c r="G8" s="30">
        <v>34.35</v>
      </c>
      <c r="H8" s="25" t="s">
        <v>49</v>
      </c>
      <c r="I8" s="100" t="s">
        <v>36</v>
      </c>
    </row>
    <row r="9" spans="1:9" s="26" customFormat="1" ht="15">
      <c r="A9" s="25">
        <v>3</v>
      </c>
      <c r="B9" s="25" t="s">
        <v>67</v>
      </c>
      <c r="C9" s="25">
        <v>915</v>
      </c>
      <c r="D9" s="24" t="s">
        <v>754</v>
      </c>
      <c r="E9" s="33">
        <v>37070</v>
      </c>
      <c r="F9" s="24" t="s">
        <v>20</v>
      </c>
      <c r="G9" s="30">
        <v>36.92</v>
      </c>
      <c r="H9" s="25" t="s">
        <v>57</v>
      </c>
      <c r="I9" s="100" t="s">
        <v>122</v>
      </c>
    </row>
    <row r="10" spans="1:9" s="26" customFormat="1" ht="15">
      <c r="A10" s="25">
        <v>4</v>
      </c>
      <c r="B10" s="25" t="s">
        <v>38</v>
      </c>
      <c r="C10" s="25">
        <v>914</v>
      </c>
      <c r="D10" s="24" t="s">
        <v>755</v>
      </c>
      <c r="E10" s="33">
        <v>37246</v>
      </c>
      <c r="F10" s="24" t="s">
        <v>20</v>
      </c>
      <c r="G10" s="30">
        <v>37.01</v>
      </c>
      <c r="H10" s="25" t="s">
        <v>57</v>
      </c>
      <c r="I10" s="100" t="s">
        <v>48</v>
      </c>
    </row>
    <row r="11" spans="1:9" s="26" customFormat="1" ht="15">
      <c r="A11" s="25">
        <v>5</v>
      </c>
      <c r="B11" s="25" t="s">
        <v>31</v>
      </c>
      <c r="C11" s="25">
        <v>889</v>
      </c>
      <c r="D11" s="24" t="s">
        <v>101</v>
      </c>
      <c r="E11" s="33">
        <v>37449</v>
      </c>
      <c r="F11" s="24" t="s">
        <v>20</v>
      </c>
      <c r="G11" s="30">
        <v>37.56</v>
      </c>
      <c r="H11" s="25" t="s">
        <v>57</v>
      </c>
      <c r="I11" s="100" t="s">
        <v>48</v>
      </c>
    </row>
    <row r="12" spans="1:9" s="26" customFormat="1" ht="17.25" customHeight="1">
      <c r="A12" s="25">
        <v>6</v>
      </c>
      <c r="B12" s="25" t="s">
        <v>27</v>
      </c>
      <c r="C12" s="25">
        <v>895</v>
      </c>
      <c r="D12" s="24" t="s">
        <v>93</v>
      </c>
      <c r="E12" s="33">
        <v>37975</v>
      </c>
      <c r="F12" s="24" t="s">
        <v>20</v>
      </c>
      <c r="G12" s="30">
        <v>38.33</v>
      </c>
      <c r="H12" s="25" t="s">
        <v>57</v>
      </c>
      <c r="I12" s="100" t="s">
        <v>48</v>
      </c>
    </row>
    <row r="13" spans="1:9" s="26" customFormat="1" ht="15.75" customHeight="1">
      <c r="A13" s="25">
        <v>7</v>
      </c>
      <c r="B13" s="25" t="s">
        <v>18</v>
      </c>
      <c r="C13" s="25">
        <v>894</v>
      </c>
      <c r="D13" s="24" t="s">
        <v>91</v>
      </c>
      <c r="E13" s="33">
        <v>37414</v>
      </c>
      <c r="F13" s="24" t="s">
        <v>20</v>
      </c>
      <c r="G13" s="30">
        <v>38.43</v>
      </c>
      <c r="H13" s="25" t="s">
        <v>57</v>
      </c>
      <c r="I13" s="100" t="s">
        <v>48</v>
      </c>
    </row>
    <row r="14" spans="1:9" s="26" customFormat="1" ht="15.75" customHeight="1">
      <c r="A14" s="25">
        <v>8</v>
      </c>
      <c r="B14" s="25" t="s">
        <v>44</v>
      </c>
      <c r="C14" s="25">
        <v>213</v>
      </c>
      <c r="D14" s="24" t="s">
        <v>81</v>
      </c>
      <c r="E14" s="33">
        <v>38230</v>
      </c>
      <c r="F14" s="24" t="s">
        <v>40</v>
      </c>
      <c r="G14" s="30">
        <v>38.55</v>
      </c>
      <c r="H14" s="25" t="s">
        <v>57</v>
      </c>
      <c r="I14" s="100" t="s">
        <v>42</v>
      </c>
    </row>
    <row r="15" spans="1:9" s="26" customFormat="1" ht="16.5" customHeight="1">
      <c r="A15" s="25">
        <v>9</v>
      </c>
      <c r="B15" s="25" t="s">
        <v>46</v>
      </c>
      <c r="C15" s="25">
        <v>881</v>
      </c>
      <c r="D15" s="24" t="s">
        <v>109</v>
      </c>
      <c r="E15" s="33">
        <v>37529</v>
      </c>
      <c r="F15" s="24" t="s">
        <v>40</v>
      </c>
      <c r="G15" s="30">
        <v>39.4</v>
      </c>
      <c r="H15" s="25" t="s">
        <v>57</v>
      </c>
      <c r="I15" s="100" t="s">
        <v>42</v>
      </c>
    </row>
    <row r="16" spans="1:9" s="26" customFormat="1" ht="15">
      <c r="A16" s="25">
        <v>10</v>
      </c>
      <c r="B16" s="25" t="s">
        <v>53</v>
      </c>
      <c r="C16" s="25" t="s">
        <v>12</v>
      </c>
      <c r="D16" s="24" t="s">
        <v>85</v>
      </c>
      <c r="E16" s="33">
        <v>37257</v>
      </c>
      <c r="F16" s="24" t="s">
        <v>86</v>
      </c>
      <c r="G16" s="30">
        <v>39.69</v>
      </c>
      <c r="H16" s="25" t="s">
        <v>57</v>
      </c>
      <c r="I16" s="100" t="s">
        <v>87</v>
      </c>
    </row>
    <row r="17" spans="1:9" s="26" customFormat="1" ht="15">
      <c r="A17" s="25">
        <v>11</v>
      </c>
      <c r="B17" s="25" t="s">
        <v>15</v>
      </c>
      <c r="C17" s="25">
        <v>913</v>
      </c>
      <c r="D17" s="24" t="s">
        <v>160</v>
      </c>
      <c r="E17" s="33">
        <v>37301</v>
      </c>
      <c r="F17" s="24" t="s">
        <v>20</v>
      </c>
      <c r="G17" s="30">
        <v>41.13</v>
      </c>
      <c r="H17" s="25" t="s">
        <v>57</v>
      </c>
      <c r="I17" s="100" t="s">
        <v>48</v>
      </c>
    </row>
    <row r="18" spans="1:9" s="26" customFormat="1" ht="15">
      <c r="A18" s="25">
        <v>12</v>
      </c>
      <c r="B18" s="25" t="s">
        <v>72</v>
      </c>
      <c r="C18" s="25">
        <v>212</v>
      </c>
      <c r="D18" s="24" t="s">
        <v>105</v>
      </c>
      <c r="E18" s="33">
        <v>38098</v>
      </c>
      <c r="F18" s="24" t="s">
        <v>40</v>
      </c>
      <c r="G18" s="30">
        <v>42.06</v>
      </c>
      <c r="H18" s="25" t="s">
        <v>57</v>
      </c>
      <c r="I18" s="100" t="s">
        <v>42</v>
      </c>
    </row>
    <row r="19" spans="1:9" s="26" customFormat="1" ht="15">
      <c r="A19" s="25">
        <v>13</v>
      </c>
      <c r="B19" s="25" t="s">
        <v>50</v>
      </c>
      <c r="C19" s="25">
        <v>879</v>
      </c>
      <c r="D19" s="24" t="s">
        <v>110</v>
      </c>
      <c r="E19" s="33">
        <v>37413</v>
      </c>
      <c r="F19" s="24" t="s">
        <v>40</v>
      </c>
      <c r="G19" s="30">
        <v>42.12</v>
      </c>
      <c r="H19" s="25" t="s">
        <v>57</v>
      </c>
      <c r="I19" s="100" t="s">
        <v>42</v>
      </c>
    </row>
  </sheetData>
  <sheetProtection/>
  <mergeCells count="1">
    <mergeCell ref="A2:C2"/>
  </mergeCells>
  <printOptions/>
  <pageMargins left="1" right="0.5" top="1.073611111" bottom="0.073611111" header="0" footer="0"/>
  <pageSetup cellComments="asDisplayed" horizontalDpi="600" verticalDpi="600" orientation="landscape" paperSize="9" r:id="rId1"/>
  <headerFooter alignWithMargins="0">
    <oddHeader>&amp;L&amp;C&amp;R</oddHeader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Q19"/>
  <sheetViews>
    <sheetView zoomScaleSheetLayoutView="1" zoomScalePageLayoutView="0" workbookViewId="0" topLeftCell="A1">
      <selection activeCell="A1" sqref="A1"/>
    </sheetView>
  </sheetViews>
  <sheetFormatPr defaultColWidth="11.421875" defaultRowHeight="12.75"/>
  <cols>
    <col min="1" max="1" width="6.421875" style="25" customWidth="1"/>
    <col min="2" max="2" width="7.57421875" style="25" customWidth="1"/>
    <col min="3" max="3" width="7.28125" style="25" customWidth="1"/>
    <col min="4" max="4" width="25.00390625" style="26" customWidth="1"/>
    <col min="5" max="5" width="13.57421875" style="26" customWidth="1"/>
    <col min="6" max="6" width="23.57421875" style="24" bestFit="1" customWidth="1"/>
    <col min="7" max="7" width="7.140625" style="26" customWidth="1"/>
    <col min="8" max="8" width="7.140625" style="25" customWidth="1"/>
    <col min="9" max="9" width="21.7109375" style="26" customWidth="1"/>
    <col min="10" max="16384" width="11.421875" style="34" customWidth="1"/>
  </cols>
  <sheetData>
    <row r="1" spans="1:225" s="26" customFormat="1" ht="18.75">
      <c r="A1" s="27" t="s">
        <v>13</v>
      </c>
      <c r="B1" s="25"/>
      <c r="C1" s="25"/>
      <c r="F1" s="24"/>
      <c r="H1" s="25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</row>
    <row r="2" spans="1:225" s="26" customFormat="1" ht="18.75" customHeight="1">
      <c r="A2" s="103">
        <v>41205</v>
      </c>
      <c r="B2" s="103"/>
      <c r="C2" s="103"/>
      <c r="D2" s="23"/>
      <c r="E2" s="28" t="s">
        <v>14</v>
      </c>
      <c r="F2" s="24"/>
      <c r="H2" s="25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</row>
    <row r="3" spans="1:225" s="26" customFormat="1" ht="16.5" customHeight="1">
      <c r="A3" s="25"/>
      <c r="B3" s="25"/>
      <c r="C3" s="25"/>
      <c r="D3" s="23"/>
      <c r="F3" s="24"/>
      <c r="H3" s="2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</row>
    <row r="4" spans="1:225" s="26" customFormat="1" ht="17.25" customHeight="1">
      <c r="A4" s="25"/>
      <c r="B4" s="25"/>
      <c r="C4" s="25"/>
      <c r="D4" s="23" t="s">
        <v>726</v>
      </c>
      <c r="F4" s="29"/>
      <c r="G4" s="30"/>
      <c r="H4" s="25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</row>
    <row r="5" spans="1:225" s="26" customFormat="1" ht="15.75" customHeight="1">
      <c r="A5" s="25"/>
      <c r="B5" s="25"/>
      <c r="C5" s="25"/>
      <c r="F5" s="29"/>
      <c r="G5" s="30"/>
      <c r="H5" s="25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</row>
    <row r="6" spans="1:225" s="26" customFormat="1" ht="15.75" customHeight="1" thickBot="1">
      <c r="A6" s="31" t="s">
        <v>1</v>
      </c>
      <c r="B6" s="31" t="s">
        <v>8</v>
      </c>
      <c r="C6" s="31" t="s">
        <v>3</v>
      </c>
      <c r="D6" s="32" t="s">
        <v>4</v>
      </c>
      <c r="E6" s="37" t="s">
        <v>5</v>
      </c>
      <c r="F6" s="38" t="s">
        <v>6</v>
      </c>
      <c r="G6" s="39" t="s">
        <v>7</v>
      </c>
      <c r="H6" s="39" t="s">
        <v>10</v>
      </c>
      <c r="I6" s="40" t="s">
        <v>11</v>
      </c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</row>
    <row r="7" spans="1:225" s="26" customFormat="1" ht="16.5" customHeight="1" thickTop="1">
      <c r="A7" s="25">
        <v>1</v>
      </c>
      <c r="B7" s="25" t="s">
        <v>31</v>
      </c>
      <c r="C7" s="25">
        <v>762</v>
      </c>
      <c r="D7" s="24" t="s">
        <v>117</v>
      </c>
      <c r="E7" s="33">
        <v>36220</v>
      </c>
      <c r="F7" s="24" t="s">
        <v>20</v>
      </c>
      <c r="G7" s="30">
        <v>27.02</v>
      </c>
      <c r="H7" s="25" t="s">
        <v>41</v>
      </c>
      <c r="I7" s="24" t="s">
        <v>69</v>
      </c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</row>
    <row r="8" spans="1:225" s="26" customFormat="1" ht="15">
      <c r="A8" s="25">
        <v>2</v>
      </c>
      <c r="B8" s="25" t="s">
        <v>27</v>
      </c>
      <c r="C8" s="25">
        <v>592</v>
      </c>
      <c r="D8" s="24" t="s">
        <v>165</v>
      </c>
      <c r="E8" s="33">
        <v>36351</v>
      </c>
      <c r="F8" s="24" t="s">
        <v>20</v>
      </c>
      <c r="G8" s="30">
        <v>27.48</v>
      </c>
      <c r="H8" s="25" t="s">
        <v>41</v>
      </c>
      <c r="I8" s="24" t="s">
        <v>122</v>
      </c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</row>
    <row r="9" spans="1:225" s="26" customFormat="1" ht="15">
      <c r="A9" s="25">
        <v>3</v>
      </c>
      <c r="B9" s="25" t="s">
        <v>18</v>
      </c>
      <c r="C9" s="25">
        <v>916</v>
      </c>
      <c r="D9" s="24" t="s">
        <v>166</v>
      </c>
      <c r="E9" s="33">
        <v>36547</v>
      </c>
      <c r="F9" s="24" t="s">
        <v>20</v>
      </c>
      <c r="G9" s="30">
        <v>27.88</v>
      </c>
      <c r="H9" s="25" t="s">
        <v>41</v>
      </c>
      <c r="I9" s="24" t="s">
        <v>37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</row>
    <row r="10" spans="1:225" s="26" customFormat="1" ht="15">
      <c r="A10" s="25">
        <v>4</v>
      </c>
      <c r="B10" s="25" t="s">
        <v>38</v>
      </c>
      <c r="C10" s="25">
        <v>745</v>
      </c>
      <c r="D10" s="24" t="s">
        <v>119</v>
      </c>
      <c r="E10" s="33">
        <v>36476</v>
      </c>
      <c r="F10" s="24" t="s">
        <v>20</v>
      </c>
      <c r="G10" s="30">
        <v>31.2</v>
      </c>
      <c r="H10" s="25" t="s">
        <v>52</v>
      </c>
      <c r="I10" s="24" t="s">
        <v>122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</row>
    <row r="11" spans="1:225" s="26" customFormat="1" ht="15">
      <c r="A11" s="25">
        <v>5</v>
      </c>
      <c r="B11" s="25" t="s">
        <v>15</v>
      </c>
      <c r="C11" s="25" t="s">
        <v>144</v>
      </c>
      <c r="D11" s="24" t="s">
        <v>164</v>
      </c>
      <c r="E11" s="33">
        <v>36361</v>
      </c>
      <c r="F11" s="24" t="s">
        <v>86</v>
      </c>
      <c r="G11" s="30">
        <v>31.85</v>
      </c>
      <c r="H11" s="25" t="s">
        <v>57</v>
      </c>
      <c r="I11" s="24" t="s">
        <v>87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</row>
    <row r="12" spans="1:225" s="26" customFormat="1" ht="17.25" customHeight="1">
      <c r="A12" s="25">
        <v>6</v>
      </c>
      <c r="B12" s="25" t="s">
        <v>22</v>
      </c>
      <c r="C12" s="25">
        <v>839</v>
      </c>
      <c r="D12" s="24" t="s">
        <v>156</v>
      </c>
      <c r="E12" s="33">
        <v>36399</v>
      </c>
      <c r="F12" s="24" t="s">
        <v>17</v>
      </c>
      <c r="G12" s="30">
        <v>32.13</v>
      </c>
      <c r="H12" s="25" t="s">
        <v>57</v>
      </c>
      <c r="I12" s="24" t="s">
        <v>36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</row>
    <row r="13" spans="1:225" s="26" customFormat="1" ht="15.75" customHeight="1">
      <c r="A13" s="25">
        <v>7</v>
      </c>
      <c r="B13" s="25" t="s">
        <v>44</v>
      </c>
      <c r="C13" s="25" t="s">
        <v>113</v>
      </c>
      <c r="D13" s="24" t="s">
        <v>127</v>
      </c>
      <c r="E13" s="33">
        <v>36593</v>
      </c>
      <c r="F13" s="24" t="s">
        <v>86</v>
      </c>
      <c r="G13" s="30">
        <v>32.23</v>
      </c>
      <c r="H13" s="25" t="s">
        <v>57</v>
      </c>
      <c r="I13" s="24" t="s">
        <v>87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</row>
    <row r="14" spans="1:225" s="26" customFormat="1" ht="15.75" customHeight="1">
      <c r="A14" s="25">
        <v>8</v>
      </c>
      <c r="B14" s="25" t="s">
        <v>29</v>
      </c>
      <c r="C14" s="25">
        <v>902</v>
      </c>
      <c r="D14" s="24" t="s">
        <v>121</v>
      </c>
      <c r="E14" s="33">
        <v>36326</v>
      </c>
      <c r="F14" s="24" t="s">
        <v>20</v>
      </c>
      <c r="G14" s="30">
        <v>33.33</v>
      </c>
      <c r="H14" s="25" t="s">
        <v>57</v>
      </c>
      <c r="I14" s="24" t="s">
        <v>36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</row>
    <row r="15" spans="1:225" s="26" customFormat="1" ht="16.5" customHeight="1">
      <c r="A15" s="25">
        <v>9</v>
      </c>
      <c r="B15" s="25" t="s">
        <v>50</v>
      </c>
      <c r="C15" s="25" t="s">
        <v>112</v>
      </c>
      <c r="D15" s="24" t="s">
        <v>124</v>
      </c>
      <c r="E15" s="33">
        <v>36886</v>
      </c>
      <c r="F15" s="24" t="s">
        <v>86</v>
      </c>
      <c r="G15" s="30">
        <v>33.71</v>
      </c>
      <c r="H15" s="25" t="s">
        <v>57</v>
      </c>
      <c r="I15" s="24" t="s">
        <v>87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</row>
    <row r="16" spans="1:225" s="26" customFormat="1" ht="15">
      <c r="A16" s="25">
        <v>10</v>
      </c>
      <c r="B16" s="25" t="s">
        <v>46</v>
      </c>
      <c r="C16" s="25">
        <v>917</v>
      </c>
      <c r="D16" s="24" t="s">
        <v>167</v>
      </c>
      <c r="E16" s="33">
        <v>36789</v>
      </c>
      <c r="F16" s="24" t="s">
        <v>20</v>
      </c>
      <c r="G16" s="30">
        <v>33.93</v>
      </c>
      <c r="H16" s="25" t="s">
        <v>57</v>
      </c>
      <c r="I16" s="24" t="s">
        <v>63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</row>
    <row r="17" spans="1:225" s="26" customFormat="1" ht="15">
      <c r="A17" s="25">
        <v>11</v>
      </c>
      <c r="B17" s="25" t="s">
        <v>74</v>
      </c>
      <c r="C17" s="25" t="s">
        <v>145</v>
      </c>
      <c r="D17" s="24" t="s">
        <v>168</v>
      </c>
      <c r="E17" s="33">
        <v>36274</v>
      </c>
      <c r="F17" s="24" t="s">
        <v>86</v>
      </c>
      <c r="G17" s="30">
        <v>34.88</v>
      </c>
      <c r="H17" s="25" t="s">
        <v>57</v>
      </c>
      <c r="I17" s="24" t="s">
        <v>87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</row>
    <row r="18" spans="1:225" s="26" customFormat="1" ht="15">
      <c r="A18" s="25">
        <v>12</v>
      </c>
      <c r="B18" s="25" t="s">
        <v>67</v>
      </c>
      <c r="C18" s="25">
        <v>586</v>
      </c>
      <c r="D18" s="24" t="s">
        <v>170</v>
      </c>
      <c r="E18" s="33">
        <v>36822</v>
      </c>
      <c r="F18" s="24" t="s">
        <v>20</v>
      </c>
      <c r="G18" s="30">
        <v>36.21</v>
      </c>
      <c r="H18" s="25" t="s">
        <v>57</v>
      </c>
      <c r="I18" s="24" t="s">
        <v>122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</row>
    <row r="19" spans="1:225" s="26" customFormat="1" ht="15">
      <c r="A19" s="25">
        <v>13</v>
      </c>
      <c r="B19" s="25" t="s">
        <v>53</v>
      </c>
      <c r="C19" s="25">
        <v>584</v>
      </c>
      <c r="D19" s="24" t="s">
        <v>169</v>
      </c>
      <c r="E19" s="33">
        <v>36650</v>
      </c>
      <c r="F19" s="24" t="s">
        <v>20</v>
      </c>
      <c r="G19" s="30">
        <v>37.38</v>
      </c>
      <c r="H19" s="25" t="s">
        <v>57</v>
      </c>
      <c r="I19" s="24" t="s">
        <v>122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</row>
  </sheetData>
  <sheetProtection/>
  <mergeCells count="1">
    <mergeCell ref="A2:C2"/>
  </mergeCells>
  <printOptions/>
  <pageMargins left="1" right="0.5" top="1.323611111" bottom="0.573611111111111" header="0" footer="0"/>
  <pageSetup cellComments="asDisplayed" horizontalDpi="600" verticalDpi="600" orientation="landscape" paperSize="9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Romas Beržinskas</dc:creator>
  <cp:keywords/>
  <dc:description/>
  <cp:lastModifiedBy>Steponas</cp:lastModifiedBy>
  <cp:lastPrinted>2012-10-24T18:47:06Z</cp:lastPrinted>
  <dcterms:created xsi:type="dcterms:W3CDTF">2012-10-23T21:33:59Z</dcterms:created>
  <dcterms:modified xsi:type="dcterms:W3CDTF">2012-10-25T04:13:56Z</dcterms:modified>
  <cp:category/>
  <cp:version/>
  <cp:contentType/>
  <cp:contentStatus/>
</cp:coreProperties>
</file>