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Komandos" sheetId="1" r:id="rId1"/>
    <sheet name="Mergaitės" sheetId="2" r:id="rId2"/>
    <sheet name="Berniukai" sheetId="3" r:id="rId3"/>
  </sheets>
  <definedNames/>
  <calcPr fullCalcOnLoad="1"/>
</workbook>
</file>

<file path=xl/sharedStrings.xml><?xml version="1.0" encoding="utf-8"?>
<sst xmlns="http://schemas.openxmlformats.org/spreadsheetml/2006/main" count="1590" uniqueCount="743">
  <si>
    <t>Vilniaus miesto mokinių sporto žaidynių  lengvosios atletikos</t>
  </si>
  <si>
    <t>keturkovės varžybos</t>
  </si>
  <si>
    <t>2015 m. balandžio 15-16 d.</t>
  </si>
  <si>
    <t>Vilnius, l/a maniežas</t>
  </si>
  <si>
    <t>K O M A N D I N I A I    R E Z U L T A T A I</t>
  </si>
  <si>
    <t>Mergaitės</t>
  </si>
  <si>
    <t>Berniukai</t>
  </si>
  <si>
    <t>M. Daukšos v.m.</t>
  </si>
  <si>
    <t>tšk.</t>
  </si>
  <si>
    <t>J. Basanavičiaus prog.</t>
  </si>
  <si>
    <t>E. Pliaterytės prog.</t>
  </si>
  <si>
    <t>Grigiškių "Šviesos" g.</t>
  </si>
  <si>
    <t>A. Kulviečio v.m.</t>
  </si>
  <si>
    <t>A. Vienuolio p.m.</t>
  </si>
  <si>
    <t>A. Puškino v.m.</t>
  </si>
  <si>
    <t>Balsių p.m.</t>
  </si>
  <si>
    <t>Jeruzalės m.</t>
  </si>
  <si>
    <t>Salininkų g.</t>
  </si>
  <si>
    <t>"Versmės" katal.g.</t>
  </si>
  <si>
    <t>S. Kovalevskajos v.m.</t>
  </si>
  <si>
    <t>"Spindulio" p.m.</t>
  </si>
  <si>
    <t>V. Kačialovo g.</t>
  </si>
  <si>
    <t>Grigiškių v.m.</t>
  </si>
  <si>
    <t>Vyr. varžybų teisėjas</t>
  </si>
  <si>
    <t>Andrejs Tolstiks</t>
  </si>
  <si>
    <t>Vyr. varžybų sekretorė</t>
  </si>
  <si>
    <t>Zita Tindžiulienė</t>
  </si>
  <si>
    <t>1133</t>
  </si>
  <si>
    <t>Vardas, pavardė</t>
  </si>
  <si>
    <t>Gimimo m.</t>
  </si>
  <si>
    <t>Nr.</t>
  </si>
  <si>
    <t>60 m</t>
  </si>
  <si>
    <t>400 m</t>
  </si>
  <si>
    <t>Tolis</t>
  </si>
  <si>
    <t xml:space="preserve">Kamuoliukas </t>
  </si>
  <si>
    <t>Taškai</t>
  </si>
  <si>
    <t>Indrė Trakimaitė</t>
  </si>
  <si>
    <t>Rez.</t>
  </si>
  <si>
    <t>9.69</t>
  </si>
  <si>
    <t>1:13.10</t>
  </si>
  <si>
    <t>3.92</t>
  </si>
  <si>
    <t>11.81</t>
  </si>
  <si>
    <t>Tašk.</t>
  </si>
  <si>
    <t>Monika Markevičiūtė</t>
  </si>
  <si>
    <t>9.40</t>
  </si>
  <si>
    <t>1:22.82</t>
  </si>
  <si>
    <t>3.89</t>
  </si>
  <si>
    <t>11.60</t>
  </si>
  <si>
    <t>Viktorija Raibytė</t>
  </si>
  <si>
    <t>9.42</t>
  </si>
  <si>
    <t>1:15.00</t>
  </si>
  <si>
    <t>3.58</t>
  </si>
  <si>
    <t>10.20</t>
  </si>
  <si>
    <t>Gintarė Blažytė</t>
  </si>
  <si>
    <t>9.80</t>
  </si>
  <si>
    <t>1:18.21</t>
  </si>
  <si>
    <t>3.72</t>
  </si>
  <si>
    <t>9.43</t>
  </si>
  <si>
    <t>Erika Molytė</t>
  </si>
  <si>
    <t>10.00</t>
  </si>
  <si>
    <t>1:27.43</t>
  </si>
  <si>
    <t>3.71</t>
  </si>
  <si>
    <t>11.28</t>
  </si>
  <si>
    <t>Kamilė Ženevičiūtė</t>
  </si>
  <si>
    <t>9.64</t>
  </si>
  <si>
    <t>DNF</t>
  </si>
  <si>
    <t>3.98</t>
  </si>
  <si>
    <t>8.55</t>
  </si>
  <si>
    <t>845</t>
  </si>
  <si>
    <t>Karina Sorkina</t>
  </si>
  <si>
    <t>8.69</t>
  </si>
  <si>
    <t>1:07.25</t>
  </si>
  <si>
    <t>4.28</t>
  </si>
  <si>
    <t>8.68</t>
  </si>
  <si>
    <t>Karina Naimovič</t>
  </si>
  <si>
    <t>9.50</t>
  </si>
  <si>
    <t>1:14.85</t>
  </si>
  <si>
    <t>3.40</t>
  </si>
  <si>
    <t>9.10</t>
  </si>
  <si>
    <t>Sabina Golovčic</t>
  </si>
  <si>
    <t>10.48</t>
  </si>
  <si>
    <t>1:39.00</t>
  </si>
  <si>
    <t>3.79</t>
  </si>
  <si>
    <t>9.37</t>
  </si>
  <si>
    <t>Anastasija Sebekina</t>
  </si>
  <si>
    <t>10.57</t>
  </si>
  <si>
    <t>1:30.96</t>
  </si>
  <si>
    <t>3.05</t>
  </si>
  <si>
    <t>5.95</t>
  </si>
  <si>
    <t>Sofija Galkina</t>
  </si>
  <si>
    <t>10.93</t>
  </si>
  <si>
    <t>1:32.88</t>
  </si>
  <si>
    <t>2.55</t>
  </si>
  <si>
    <t>7.28</t>
  </si>
  <si>
    <t>Elena Koroleva</t>
  </si>
  <si>
    <t>DNS</t>
  </si>
  <si>
    <t>857</t>
  </si>
  <si>
    <t>Margarita Marfonova</t>
  </si>
  <si>
    <t>9.54</t>
  </si>
  <si>
    <t>1:22.12</t>
  </si>
  <si>
    <t>3.42</t>
  </si>
  <si>
    <t>10.18</t>
  </si>
  <si>
    <t>Marija Gužytė</t>
  </si>
  <si>
    <t>10.08</t>
  </si>
  <si>
    <t>1:19.37</t>
  </si>
  <si>
    <t>3.60</t>
  </si>
  <si>
    <t>9.76</t>
  </si>
  <si>
    <t>Vita Karlaitė</t>
  </si>
  <si>
    <t>10.89</t>
  </si>
  <si>
    <t>1:18.02</t>
  </si>
  <si>
    <t>3.32</t>
  </si>
  <si>
    <t>8.50</t>
  </si>
  <si>
    <t>Alisa Kiseliova</t>
  </si>
  <si>
    <t>9.79</t>
  </si>
  <si>
    <t>1:34.50</t>
  </si>
  <si>
    <t>3.46</t>
  </si>
  <si>
    <t>9.19</t>
  </si>
  <si>
    <t>Hanna Hancharuk</t>
  </si>
  <si>
    <t>10.46</t>
  </si>
  <si>
    <t>1:32.49</t>
  </si>
  <si>
    <t>8.10</t>
  </si>
  <si>
    <t>Anastasija Rogožina</t>
  </si>
  <si>
    <t>10.35</t>
  </si>
  <si>
    <t>1:42.99</t>
  </si>
  <si>
    <t>3.30</t>
  </si>
  <si>
    <t>8.92</t>
  </si>
  <si>
    <t>1150</t>
  </si>
  <si>
    <t>Olivija Vaitaitytė</t>
  </si>
  <si>
    <t>8.67</t>
  </si>
  <si>
    <t>1:07.76</t>
  </si>
  <si>
    <t>5.02</t>
  </si>
  <si>
    <t>12.73</t>
  </si>
  <si>
    <t>Elzė Kazlauskaitė</t>
  </si>
  <si>
    <t>9.21</t>
  </si>
  <si>
    <t>1:12.71</t>
  </si>
  <si>
    <t>4.23</t>
  </si>
  <si>
    <t>10.32</t>
  </si>
  <si>
    <t>Odeta Račiūnaitė</t>
  </si>
  <si>
    <t>9.55</t>
  </si>
  <si>
    <t>1:27.46</t>
  </si>
  <si>
    <t>3.73</t>
  </si>
  <si>
    <t>9.05</t>
  </si>
  <si>
    <t>Aistė Dabulskytė</t>
  </si>
  <si>
    <t>9.86</t>
  </si>
  <si>
    <t>1:30.32</t>
  </si>
  <si>
    <t>3.74</t>
  </si>
  <si>
    <t>10.23</t>
  </si>
  <si>
    <t>Adelė Tumosaitė</t>
  </si>
  <si>
    <t>10.22</t>
  </si>
  <si>
    <t>1:38.23</t>
  </si>
  <si>
    <t>3.52</t>
  </si>
  <si>
    <t>Patricija Jasiūnaitė</t>
  </si>
  <si>
    <t>10.16</t>
  </si>
  <si>
    <t>1:37.18</t>
  </si>
  <si>
    <t>3.50</t>
  </si>
  <si>
    <t>9.24</t>
  </si>
  <si>
    <t>908</t>
  </si>
  <si>
    <t>Gabija Bagdonaitė</t>
  </si>
  <si>
    <t>9.89</t>
  </si>
  <si>
    <t>1:15.73</t>
  </si>
  <si>
    <t>3.80</t>
  </si>
  <si>
    <t>12.18</t>
  </si>
  <si>
    <t>Erika Garškova</t>
  </si>
  <si>
    <t>9.88</t>
  </si>
  <si>
    <t>1:12.18</t>
  </si>
  <si>
    <t>3.61</t>
  </si>
  <si>
    <t>10.50</t>
  </si>
  <si>
    <t>Dovydė Raizgytė</t>
  </si>
  <si>
    <t>9.61</t>
  </si>
  <si>
    <t>1:21.68</t>
  </si>
  <si>
    <t>3.82</t>
  </si>
  <si>
    <t>11.72</t>
  </si>
  <si>
    <t>Jorė Vasiliauskaitė</t>
  </si>
  <si>
    <t>9.56</t>
  </si>
  <si>
    <t>1:25.21</t>
  </si>
  <si>
    <t>4.10</t>
  </si>
  <si>
    <t>8.39</t>
  </si>
  <si>
    <t>Diana Michejeva</t>
  </si>
  <si>
    <t>Roberta Žiūriūtė</t>
  </si>
  <si>
    <t>775</t>
  </si>
  <si>
    <t>Margarita Kapusta</t>
  </si>
  <si>
    <t>1:24.24</t>
  </si>
  <si>
    <t>11.68</t>
  </si>
  <si>
    <t>Gitana Černiauskaitė</t>
  </si>
  <si>
    <t>9.94</t>
  </si>
  <si>
    <t>1:21.00</t>
  </si>
  <si>
    <t>9.53</t>
  </si>
  <si>
    <t>Greta Laurinavičiūtė</t>
  </si>
  <si>
    <t>10.74</t>
  </si>
  <si>
    <t>1:31.06</t>
  </si>
  <si>
    <t>3.23</t>
  </si>
  <si>
    <t>9.77</t>
  </si>
  <si>
    <t>Ieva Dudavičiūtė</t>
  </si>
  <si>
    <t>10.77</t>
  </si>
  <si>
    <t>1:39.05</t>
  </si>
  <si>
    <t>3.10</t>
  </si>
  <si>
    <t>9.63</t>
  </si>
  <si>
    <t>Agnė Tumelevičiūtė</t>
  </si>
  <si>
    <t>10.78</t>
  </si>
  <si>
    <t>1:26.09</t>
  </si>
  <si>
    <t>2.77</t>
  </si>
  <si>
    <t>6.35</t>
  </si>
  <si>
    <t>Emilija Puodžiūnaitė</t>
  </si>
  <si>
    <t>10.81</t>
  </si>
  <si>
    <t>1:41.99</t>
  </si>
  <si>
    <t>2.35</t>
  </si>
  <si>
    <t>6.23</t>
  </si>
  <si>
    <t>888</t>
  </si>
  <si>
    <t>Emilija Stanevičiūtė</t>
  </si>
  <si>
    <t>1:17.09</t>
  </si>
  <si>
    <t>4.47</t>
  </si>
  <si>
    <t>12.80</t>
  </si>
  <si>
    <t>Dominyka Aleksiejūtė</t>
  </si>
  <si>
    <t>9.97</t>
  </si>
  <si>
    <t>1:30.60</t>
  </si>
  <si>
    <t>3.64</t>
  </si>
  <si>
    <t>12.09</t>
  </si>
  <si>
    <t>Ieva Galkauskaitė</t>
  </si>
  <si>
    <t>10.28</t>
  </si>
  <si>
    <t>1:24.94</t>
  </si>
  <si>
    <t>Julita Subotkevičiūtė</t>
  </si>
  <si>
    <t>1:33.13</t>
  </si>
  <si>
    <t>2.26</t>
  </si>
  <si>
    <t>Augustė Paula Vaitkutė</t>
  </si>
  <si>
    <t>11.35</t>
  </si>
  <si>
    <t>1:52.16</t>
  </si>
  <si>
    <t>2.86</t>
  </si>
  <si>
    <t>Ula Linkevičiūtė</t>
  </si>
  <si>
    <t>8.81</t>
  </si>
  <si>
    <t>1:04.11</t>
  </si>
  <si>
    <t>4.35</t>
  </si>
  <si>
    <t>Martyna Kazlauskaitė</t>
  </si>
  <si>
    <t>2001</t>
  </si>
  <si>
    <t>8.84</t>
  </si>
  <si>
    <t>1:09.97</t>
  </si>
  <si>
    <t>4.22</t>
  </si>
  <si>
    <t>12.45</t>
  </si>
  <si>
    <t>Martynas Marma</t>
  </si>
  <si>
    <t>8.14</t>
  </si>
  <si>
    <t>1:41.87</t>
  </si>
  <si>
    <t>4.69</t>
  </si>
  <si>
    <t>12.46</t>
  </si>
  <si>
    <t>1233</t>
  </si>
  <si>
    <t>Karolina Grigaitė</t>
  </si>
  <si>
    <t>8.90</t>
  </si>
  <si>
    <t>1:12.96</t>
  </si>
  <si>
    <t>4.49</t>
  </si>
  <si>
    <t>12.58</t>
  </si>
  <si>
    <t>Milda Urbanavičiūtė</t>
  </si>
  <si>
    <t>8.76</t>
  </si>
  <si>
    <t>1:08.39</t>
  </si>
  <si>
    <t>4.38</t>
  </si>
  <si>
    <t>9.07</t>
  </si>
  <si>
    <t>Juana Beganskaitė</t>
  </si>
  <si>
    <t>8.74</t>
  </si>
  <si>
    <t>1:12.03</t>
  </si>
  <si>
    <t>3.76</t>
  </si>
  <si>
    <t>11.11</t>
  </si>
  <si>
    <t>Paula Žybortaitė</t>
  </si>
  <si>
    <t>9.72</t>
  </si>
  <si>
    <t>3.91</t>
  </si>
  <si>
    <t>7.90</t>
  </si>
  <si>
    <t>Danielė Petkevičiūtė</t>
  </si>
  <si>
    <t>10.67</t>
  </si>
  <si>
    <t>1:32.17</t>
  </si>
  <si>
    <t>3.15</t>
  </si>
  <si>
    <t>11.24</t>
  </si>
  <si>
    <t>Greta Jakiūnaitė</t>
  </si>
  <si>
    <t>10.38</t>
  </si>
  <si>
    <t>1:37.38</t>
  </si>
  <si>
    <t>2.91</t>
  </si>
  <si>
    <t>7.61</t>
  </si>
  <si>
    <t>1131</t>
  </si>
  <si>
    <t>Deimantė Navickaitė</t>
  </si>
  <si>
    <t>1:11.61</t>
  </si>
  <si>
    <t>4.67</t>
  </si>
  <si>
    <t>10.73</t>
  </si>
  <si>
    <t>Aelita Korvina-Petrovskaja</t>
  </si>
  <si>
    <t>9.57</t>
  </si>
  <si>
    <t>1:16.94</t>
  </si>
  <si>
    <t>4.02</t>
  </si>
  <si>
    <t>10.13</t>
  </si>
  <si>
    <t>Gaivilė Blažytė</t>
  </si>
  <si>
    <t>1:30.94</t>
  </si>
  <si>
    <t>12.20</t>
  </si>
  <si>
    <t>Sandra Butylkina</t>
  </si>
  <si>
    <t>9.93</t>
  </si>
  <si>
    <t>1:20.10</t>
  </si>
  <si>
    <t>3.70</t>
  </si>
  <si>
    <t>9.02</t>
  </si>
  <si>
    <t>Miglė Abromaitytė</t>
  </si>
  <si>
    <t>9.22</t>
  </si>
  <si>
    <t>1:20.20</t>
  </si>
  <si>
    <t>8.48</t>
  </si>
  <si>
    <t>Ugnė Endriukaitytė</t>
  </si>
  <si>
    <t>10.79</t>
  </si>
  <si>
    <t>1:37.56</t>
  </si>
  <si>
    <t>2.85</t>
  </si>
  <si>
    <t>10.01</t>
  </si>
  <si>
    <t>1095</t>
  </si>
  <si>
    <t>Urtė Juškėnaitė</t>
  </si>
  <si>
    <t>1:19.13</t>
  </si>
  <si>
    <t>3.83</t>
  </si>
  <si>
    <t>12.03</t>
  </si>
  <si>
    <t>Raimonda Paulavičiūtė</t>
  </si>
  <si>
    <t>9.25</t>
  </si>
  <si>
    <t>1:17.82</t>
  </si>
  <si>
    <t>9.78</t>
  </si>
  <si>
    <t>Laura Valinčiūtė</t>
  </si>
  <si>
    <t>9.36</t>
  </si>
  <si>
    <t>1:20.73</t>
  </si>
  <si>
    <t>3.22</t>
  </si>
  <si>
    <t>8.36</t>
  </si>
  <si>
    <t>Lukrecija Maconkaitė</t>
  </si>
  <si>
    <t>10.66</t>
  </si>
  <si>
    <t>1:26.66</t>
  </si>
  <si>
    <t>3.07</t>
  </si>
  <si>
    <t>7.30</t>
  </si>
  <si>
    <t>1061</t>
  </si>
  <si>
    <t>Ema Kavaliauskaitė</t>
  </si>
  <si>
    <t>9.11</t>
  </si>
  <si>
    <t>1:17.50</t>
  </si>
  <si>
    <t>3.75</t>
  </si>
  <si>
    <t>12.50</t>
  </si>
  <si>
    <t>Ugnė Varnaitė</t>
  </si>
  <si>
    <t>10.14</t>
  </si>
  <si>
    <t>1:32.34</t>
  </si>
  <si>
    <t>Rusnė Gervytė</t>
  </si>
  <si>
    <t>1:38.04</t>
  </si>
  <si>
    <t>3.34</t>
  </si>
  <si>
    <t>12.98</t>
  </si>
  <si>
    <t>Karolina Nimčiuk</t>
  </si>
  <si>
    <t>1:35.04</t>
  </si>
  <si>
    <t>9.58</t>
  </si>
  <si>
    <t>Kamilė Kuociūtė</t>
  </si>
  <si>
    <t>11.55</t>
  </si>
  <si>
    <t>1:51.40</t>
  </si>
  <si>
    <t>2.42</t>
  </si>
  <si>
    <t>9.14</t>
  </si>
  <si>
    <t>967</t>
  </si>
  <si>
    <t>Vėja Černiauskaitė</t>
  </si>
  <si>
    <t>9.15</t>
  </si>
  <si>
    <t>1:17.46</t>
  </si>
  <si>
    <t>Aušra Stepanauskaitė</t>
  </si>
  <si>
    <t>2002</t>
  </si>
  <si>
    <t>9.92</t>
  </si>
  <si>
    <t>1:16.49</t>
  </si>
  <si>
    <t>7.80</t>
  </si>
  <si>
    <t>Beatriče Juknaitė</t>
  </si>
  <si>
    <t>1:22.95</t>
  </si>
  <si>
    <t>3.93</t>
  </si>
  <si>
    <t>7.88</t>
  </si>
  <si>
    <t>Agnė Kondelevskytė</t>
  </si>
  <si>
    <t>1:24.04</t>
  </si>
  <si>
    <t>3.44</t>
  </si>
  <si>
    <t>Kamilė Iešmantaitė</t>
  </si>
  <si>
    <t>10.39</t>
  </si>
  <si>
    <t>1:26.80</t>
  </si>
  <si>
    <t>3.37</t>
  </si>
  <si>
    <t>Meda Gegužytė</t>
  </si>
  <si>
    <t>10.68</t>
  </si>
  <si>
    <t>1:27.25</t>
  </si>
  <si>
    <t>3.24</t>
  </si>
  <si>
    <t>Individualistai</t>
  </si>
  <si>
    <t>Gabija Vaitkevičiūtė</t>
  </si>
  <si>
    <t>1:09.91</t>
  </si>
  <si>
    <t>4.50</t>
  </si>
  <si>
    <t>Ž. Augusto p.m. T.K.</t>
  </si>
  <si>
    <t>Barbora Bučinskaitė</t>
  </si>
  <si>
    <t>8.88</t>
  </si>
  <si>
    <t>1:10.71</t>
  </si>
  <si>
    <t>4.24</t>
  </si>
  <si>
    <t>9.59</t>
  </si>
  <si>
    <t>Jėzuitų g. T.K.</t>
  </si>
  <si>
    <t>Vija Turulyuė</t>
  </si>
  <si>
    <t>8.96</t>
  </si>
  <si>
    <t>1:11.35</t>
  </si>
  <si>
    <t>11.38</t>
  </si>
  <si>
    <t>Jėzuitų g. J.S.R.</t>
  </si>
  <si>
    <t>Vakarė Mackonytė</t>
  </si>
  <si>
    <t>1:09.92</t>
  </si>
  <si>
    <t>4.20</t>
  </si>
  <si>
    <t>9.09</t>
  </si>
  <si>
    <t>Taikos p.m. L.J.</t>
  </si>
  <si>
    <t>Urtė Čekatauskaitė</t>
  </si>
  <si>
    <t>9.33</t>
  </si>
  <si>
    <t>1:14.27</t>
  </si>
  <si>
    <t>3.84</t>
  </si>
  <si>
    <t>10.30</t>
  </si>
  <si>
    <t>Antakalnio v.m. E.Ž.</t>
  </si>
  <si>
    <t>Karolina Stagniūnaitė</t>
  </si>
  <si>
    <t>9.30</t>
  </si>
  <si>
    <t>1:10.15</t>
  </si>
  <si>
    <t>8.46</t>
  </si>
  <si>
    <t>Naujininkų v.m. J.S.R.</t>
  </si>
  <si>
    <t>Vaiva Adomavičiūtė</t>
  </si>
  <si>
    <t>9.71</t>
  </si>
  <si>
    <t>1:19.87</t>
  </si>
  <si>
    <t>12.00</t>
  </si>
  <si>
    <t>Nerilė Martusevičiūtė</t>
  </si>
  <si>
    <t>3.87</t>
  </si>
  <si>
    <t>Ž. Augusto p.m. V.K.</t>
  </si>
  <si>
    <t>Dominyka Staniulytė</t>
  </si>
  <si>
    <t>1:24.15</t>
  </si>
  <si>
    <t>4.05</t>
  </si>
  <si>
    <t>10.37</t>
  </si>
  <si>
    <t xml:space="preserve">Ž. Augusto p.m. E. Ž. </t>
  </si>
  <si>
    <t>Brigita Sabaliauskaitė</t>
  </si>
  <si>
    <t>1:20.31</t>
  </si>
  <si>
    <t>Diana Dubkova</t>
  </si>
  <si>
    <t>9.62</t>
  </si>
  <si>
    <t>1:28.14</t>
  </si>
  <si>
    <t>3.94</t>
  </si>
  <si>
    <t>8.56</t>
  </si>
  <si>
    <t>Lazdynų v.m. E. Ž.</t>
  </si>
  <si>
    <t>Greta Balčiūnaitė</t>
  </si>
  <si>
    <t>1:45.19</t>
  </si>
  <si>
    <t>10.60</t>
  </si>
  <si>
    <t>b/k</t>
  </si>
  <si>
    <t>Gabija Petraitytė</t>
  </si>
  <si>
    <t>10.21</t>
  </si>
  <si>
    <t>1:28.98</t>
  </si>
  <si>
    <t>3.53</t>
  </si>
  <si>
    <t>6.20</t>
  </si>
  <si>
    <t>Šalčininkų Tūkstantmečio g. A. T.</t>
  </si>
  <si>
    <t>600 m</t>
  </si>
  <si>
    <t>K.kamuolys</t>
  </si>
  <si>
    <t>Ričard Filipovič</t>
  </si>
  <si>
    <t>Mindaugas Kulpvičius</t>
  </si>
  <si>
    <t>Mantas Lukjanov</t>
  </si>
  <si>
    <t>Alan Mickevič</t>
  </si>
  <si>
    <t>Nazar Pinčiuk</t>
  </si>
  <si>
    <t>Erikas Makutunovič</t>
  </si>
  <si>
    <t>Maksimas Mataitis</t>
  </si>
  <si>
    <t>Vitalijus Kondratovič</t>
  </si>
  <si>
    <t>Andrej Leus</t>
  </si>
  <si>
    <t>Artūras Žukovas</t>
  </si>
  <si>
    <t>Dmitrij Miziulčenkov</t>
  </si>
  <si>
    <t>Darius Tichonoveckij</t>
  </si>
  <si>
    <t>Vladimir Rupasov</t>
  </si>
  <si>
    <t>Einaras Žužginas</t>
  </si>
  <si>
    <t>Nestor Tyryškin</t>
  </si>
  <si>
    <t>Nikita Baravliov</t>
  </si>
  <si>
    <t>Jevgenij Vinokurov</t>
  </si>
  <si>
    <t>Edgar Antonian</t>
  </si>
  <si>
    <t>Danielius Ščerbinkinas</t>
  </si>
  <si>
    <t>Deividas Žiogas</t>
  </si>
  <si>
    <t>Nikodemas Mitrulevičius</t>
  </si>
  <si>
    <t>Dovydas Pampuška</t>
  </si>
  <si>
    <t>Kristijonas Kestenis</t>
  </si>
  <si>
    <t>Maksimas Nesteckis</t>
  </si>
  <si>
    <t>Povilas Rutkus</t>
  </si>
  <si>
    <t>Kristijonas Šreiberis</t>
  </si>
  <si>
    <t>Vilius Kaminskas</t>
  </si>
  <si>
    <t>Andrius Leonavičius</t>
  </si>
  <si>
    <t>Artūras Krinickis</t>
  </si>
  <si>
    <t>Artūr Karagizian</t>
  </si>
  <si>
    <t>Geraldas Vanagėlis</t>
  </si>
  <si>
    <t>Liudas Kaušpėda</t>
  </si>
  <si>
    <t>Mantas Galakvoščius</t>
  </si>
  <si>
    <t>Erik Šaputko</t>
  </si>
  <si>
    <t>Eimantas Bukelis</t>
  </si>
  <si>
    <t>Joris Inčiūra</t>
  </si>
  <si>
    <t>Vakaris Morkūnas</t>
  </si>
  <si>
    <t>Mantvydas Krivka</t>
  </si>
  <si>
    <t>Lukas Baikauskas</t>
  </si>
  <si>
    <t>Eimantas Vaiciūnas</t>
  </si>
  <si>
    <t>Rolandas Saulius Salnik</t>
  </si>
  <si>
    <t>Marius Steponavičius</t>
  </si>
  <si>
    <t>Domantas Žinys</t>
  </si>
  <si>
    <t>Daumantas Malinauskas</t>
  </si>
  <si>
    <t>Deividas Junevičius</t>
  </si>
  <si>
    <t>Nojus Džiaugys</t>
  </si>
  <si>
    <t>A.Puškino v.m.</t>
  </si>
  <si>
    <t>Danielius Adomavičius</t>
  </si>
  <si>
    <t>Mark Yazvitskiy</t>
  </si>
  <si>
    <t>Mykhailo Sydorenko</t>
  </si>
  <si>
    <t>Daniil Geršanov</t>
  </si>
  <si>
    <t>Aleksas Balakauskas</t>
  </si>
  <si>
    <t>Artūr Trušakov</t>
  </si>
  <si>
    <t xml:space="preserve"> </t>
  </si>
  <si>
    <t>Vieta</t>
  </si>
  <si>
    <t>Julius Kalindra</t>
  </si>
  <si>
    <t>8.25</t>
  </si>
  <si>
    <t>1:49.26</t>
  </si>
  <si>
    <t>4.60</t>
  </si>
  <si>
    <t>12.11</t>
  </si>
  <si>
    <t>Tauras Jazukevičius</t>
  </si>
  <si>
    <t>8.38</t>
  </si>
  <si>
    <t>1:53.45</t>
  </si>
  <si>
    <t>11.04</t>
  </si>
  <si>
    <t>Rokas Meškauskas</t>
  </si>
  <si>
    <t>8.61</t>
  </si>
  <si>
    <t>2:06.50</t>
  </si>
  <si>
    <t>4.87</t>
  </si>
  <si>
    <t>13.15</t>
  </si>
  <si>
    <t>Tadas Auruškevičius</t>
  </si>
  <si>
    <t>8.57</t>
  </si>
  <si>
    <t>1:54.02</t>
  </si>
  <si>
    <t>898</t>
  </si>
  <si>
    <t>Mantas Masaitis</t>
  </si>
  <si>
    <t>8.22</t>
  </si>
  <si>
    <t>1:49.93</t>
  </si>
  <si>
    <t>4.45</t>
  </si>
  <si>
    <t>Aleksandras Maksimas</t>
  </si>
  <si>
    <t>2:03.60</t>
  </si>
  <si>
    <t>Puodžiukynas</t>
  </si>
  <si>
    <t>Kasparas Butkus</t>
  </si>
  <si>
    <t>8.73</t>
  </si>
  <si>
    <t>1:57.66</t>
  </si>
  <si>
    <t>4.48</t>
  </si>
  <si>
    <t>Gustas Kasperaitis</t>
  </si>
  <si>
    <t>2:03.42</t>
  </si>
  <si>
    <t>4.07</t>
  </si>
  <si>
    <t>11.61</t>
  </si>
  <si>
    <t>Nikas Sucharskas</t>
  </si>
  <si>
    <t>2:07.65</t>
  </si>
  <si>
    <t>11.53</t>
  </si>
  <si>
    <t>Pijus Kėrys</t>
  </si>
  <si>
    <t>2:02.76</t>
  </si>
  <si>
    <t>4.03</t>
  </si>
  <si>
    <t>831</t>
  </si>
  <si>
    <t>Aivaras Bergner</t>
  </si>
  <si>
    <t>8.49</t>
  </si>
  <si>
    <t>2:10.15</t>
  </si>
  <si>
    <t>4.63</t>
  </si>
  <si>
    <t>11.95</t>
  </si>
  <si>
    <t>Augustas Jankauskas</t>
  </si>
  <si>
    <t>8.77</t>
  </si>
  <si>
    <t>2:02.65</t>
  </si>
  <si>
    <t>11.76</t>
  </si>
  <si>
    <t>Domantas Savanevičius</t>
  </si>
  <si>
    <t>9.03</t>
  </si>
  <si>
    <t>1:55.14</t>
  </si>
  <si>
    <t>Linas Markevičius</t>
  </si>
  <si>
    <t>8.83</t>
  </si>
  <si>
    <t>2:13.22</t>
  </si>
  <si>
    <t>10.41</t>
  </si>
  <si>
    <t>Dominykas Sipavičius</t>
  </si>
  <si>
    <t>8.95</t>
  </si>
  <si>
    <t>2:09.84</t>
  </si>
  <si>
    <t>4.37</t>
  </si>
  <si>
    <t>10.82</t>
  </si>
  <si>
    <t>Naglis Burdaitis</t>
  </si>
  <si>
    <t>2:13.63</t>
  </si>
  <si>
    <t>8.02</t>
  </si>
  <si>
    <t>760</t>
  </si>
  <si>
    <t>Virgilijus Prušinskas</t>
  </si>
  <si>
    <t>8.82</t>
  </si>
  <si>
    <t>1:57.49</t>
  </si>
  <si>
    <t>13.14</t>
  </si>
  <si>
    <t>Kęstutis Jakubonis</t>
  </si>
  <si>
    <t>8.72</t>
  </si>
  <si>
    <t>1:53.13</t>
  </si>
  <si>
    <t>4.46</t>
  </si>
  <si>
    <t>8.66</t>
  </si>
  <si>
    <t>Justas Janavičius</t>
  </si>
  <si>
    <t>2:07.21</t>
  </si>
  <si>
    <t>4.40</t>
  </si>
  <si>
    <t>11.02</t>
  </si>
  <si>
    <t>Donatas Petronis</t>
  </si>
  <si>
    <t>8.87</t>
  </si>
  <si>
    <t>2:09.06</t>
  </si>
  <si>
    <t>4.52</t>
  </si>
  <si>
    <t>11.15</t>
  </si>
  <si>
    <t>Vytautas Jakubonis</t>
  </si>
  <si>
    <t>2:23.91</t>
  </si>
  <si>
    <t>7.60</t>
  </si>
  <si>
    <t>Nikita Šurminas</t>
  </si>
  <si>
    <t>10.47</t>
  </si>
  <si>
    <t>2:16.55</t>
  </si>
  <si>
    <t>2.80</t>
  </si>
  <si>
    <t>5.24</t>
  </si>
  <si>
    <t>747</t>
  </si>
  <si>
    <t>Dovydas Vanagas</t>
  </si>
  <si>
    <t>8.45</t>
  </si>
  <si>
    <t>1:50.83</t>
  </si>
  <si>
    <t>Natas Savickas</t>
  </si>
  <si>
    <t>8.71</t>
  </si>
  <si>
    <t>1:58.02</t>
  </si>
  <si>
    <t>4.16</t>
  </si>
  <si>
    <t>9.81</t>
  </si>
  <si>
    <t>Renatas Gotovskis</t>
  </si>
  <si>
    <t>9.67</t>
  </si>
  <si>
    <t>2:01.89</t>
  </si>
  <si>
    <t>Dominykas Bankauskas</t>
  </si>
  <si>
    <t>2:04.29</t>
  </si>
  <si>
    <t>10.86</t>
  </si>
  <si>
    <t>Julius Kavaliauskas</t>
  </si>
  <si>
    <t>9.84</t>
  </si>
  <si>
    <t>2:21.90</t>
  </si>
  <si>
    <t>4.65</t>
  </si>
  <si>
    <t>8.44</t>
  </si>
  <si>
    <t>Paulius Kilijonas</t>
  </si>
  <si>
    <t>9.85</t>
  </si>
  <si>
    <t>2:30.91</t>
  </si>
  <si>
    <t>3.47</t>
  </si>
  <si>
    <t>Adomas Lelys</t>
  </si>
  <si>
    <t>8.78</t>
  </si>
  <si>
    <t>2:04.17</t>
  </si>
  <si>
    <t>4.09</t>
  </si>
  <si>
    <t>1087</t>
  </si>
  <si>
    <t>887</t>
  </si>
  <si>
    <t>8.09</t>
  </si>
  <si>
    <t>1:44.59</t>
  </si>
  <si>
    <t>4.93</t>
  </si>
  <si>
    <t>12.70</t>
  </si>
  <si>
    <t>8.33</t>
  </si>
  <si>
    <t>2:08.65</t>
  </si>
  <si>
    <t>11.10</t>
  </si>
  <si>
    <t>2:03.08</t>
  </si>
  <si>
    <t>4.30</t>
  </si>
  <si>
    <t>9.41</t>
  </si>
  <si>
    <t>2:06.41</t>
  </si>
  <si>
    <t>4.25</t>
  </si>
  <si>
    <t>12.05</t>
  </si>
  <si>
    <t>2:03.81</t>
  </si>
  <si>
    <t>4.00</t>
  </si>
  <si>
    <t>9.52</t>
  </si>
  <si>
    <t>2:21.61</t>
  </si>
  <si>
    <t>3.62</t>
  </si>
  <si>
    <t>9.91</t>
  </si>
  <si>
    <t>835</t>
  </si>
  <si>
    <t>8.31</t>
  </si>
  <si>
    <t>2:02.10</t>
  </si>
  <si>
    <t>4.53</t>
  </si>
  <si>
    <t>13.48</t>
  </si>
  <si>
    <t>8.98</t>
  </si>
  <si>
    <t>1:55.80</t>
  </si>
  <si>
    <t>12.35</t>
  </si>
  <si>
    <t>8.70</t>
  </si>
  <si>
    <t>2:02.96</t>
  </si>
  <si>
    <t>12.37</t>
  </si>
  <si>
    <t>8.86</t>
  </si>
  <si>
    <t>2:05.36</t>
  </si>
  <si>
    <t>4.14</t>
  </si>
  <si>
    <t>9.06</t>
  </si>
  <si>
    <t>2:11.31</t>
  </si>
  <si>
    <t>4.04</t>
  </si>
  <si>
    <t>8.08</t>
  </si>
  <si>
    <t>815</t>
  </si>
  <si>
    <t>8.37</t>
  </si>
  <si>
    <t>1:57.55</t>
  </si>
  <si>
    <t>4.80</t>
  </si>
  <si>
    <t>2:01.76</t>
  </si>
  <si>
    <t>11.18</t>
  </si>
  <si>
    <t>1:59.05</t>
  </si>
  <si>
    <t>12.19</t>
  </si>
  <si>
    <t>2:02.43</t>
  </si>
  <si>
    <t>3.97</t>
  </si>
  <si>
    <t>11.88</t>
  </si>
  <si>
    <t>9.95</t>
  </si>
  <si>
    <t>2:10.66</t>
  </si>
  <si>
    <t>10.19</t>
  </si>
  <si>
    <t>2:31.32</t>
  </si>
  <si>
    <t>3.27</t>
  </si>
  <si>
    <t>691</t>
  </si>
  <si>
    <t>2:03.73</t>
  </si>
  <si>
    <t>2:06.70</t>
  </si>
  <si>
    <t>12.84</t>
  </si>
  <si>
    <t>9.35</t>
  </si>
  <si>
    <t>1:59.83</t>
  </si>
  <si>
    <t>8.28</t>
  </si>
  <si>
    <t>2:05.60</t>
  </si>
  <si>
    <t>3.65</t>
  </si>
  <si>
    <t>9.66</t>
  </si>
  <si>
    <t>2:06.17</t>
  </si>
  <si>
    <t>599</t>
  </si>
  <si>
    <t>2:08.03</t>
  </si>
  <si>
    <t>4.42</t>
  </si>
  <si>
    <t>8.89</t>
  </si>
  <si>
    <t>2:08.48</t>
  </si>
  <si>
    <t>4.12</t>
  </si>
  <si>
    <t>10.85</t>
  </si>
  <si>
    <t>2:07.08</t>
  </si>
  <si>
    <t>4.01</t>
  </si>
  <si>
    <t>10.55</t>
  </si>
  <si>
    <t>9.96</t>
  </si>
  <si>
    <t>2:16.54</t>
  </si>
  <si>
    <t>3.54</t>
  </si>
  <si>
    <t>8.94</t>
  </si>
  <si>
    <t>2:15.43</t>
  </si>
  <si>
    <t>3.45</t>
  </si>
  <si>
    <t>7.50</t>
  </si>
  <si>
    <t>2:21.53</t>
  </si>
  <si>
    <t>3.38</t>
  </si>
  <si>
    <t>8.34</t>
  </si>
  <si>
    <t>565</t>
  </si>
  <si>
    <t>9.00</t>
  </si>
  <si>
    <t>1:53.29</t>
  </si>
  <si>
    <t>4.43</t>
  </si>
  <si>
    <t>11.08</t>
  </si>
  <si>
    <t>2:08.90</t>
  </si>
  <si>
    <t>3.86</t>
  </si>
  <si>
    <t>9.26</t>
  </si>
  <si>
    <t>9.17</t>
  </si>
  <si>
    <t>2:16.63</t>
  </si>
  <si>
    <t>30</t>
  </si>
  <si>
    <t>2:13.98</t>
  </si>
  <si>
    <t>3.57</t>
  </si>
  <si>
    <t>2:18.28</t>
  </si>
  <si>
    <t>25</t>
  </si>
  <si>
    <t>500</t>
  </si>
  <si>
    <t>2:33.94</t>
  </si>
  <si>
    <t>4.62</t>
  </si>
  <si>
    <t>11.80</t>
  </si>
  <si>
    <t>9.38</t>
  </si>
  <si>
    <t>2:05.09</t>
  </si>
  <si>
    <t>3.88</t>
  </si>
  <si>
    <t>9.49</t>
  </si>
  <si>
    <t>9.12</t>
  </si>
  <si>
    <t>1:59.99</t>
  </si>
  <si>
    <t>9.32</t>
  </si>
  <si>
    <t>21</t>
  </si>
  <si>
    <t>9.13</t>
  </si>
  <si>
    <t>2:24.20</t>
  </si>
  <si>
    <t>0</t>
  </si>
  <si>
    <t>450</t>
  </si>
  <si>
    <t>9.45</t>
  </si>
  <si>
    <t>2:08.12</t>
  </si>
  <si>
    <t>6.53</t>
  </si>
  <si>
    <t>2:09.86</t>
  </si>
  <si>
    <t>10.02</t>
  </si>
  <si>
    <t>6.92</t>
  </si>
  <si>
    <t>9.87</t>
  </si>
  <si>
    <t>2:24.12</t>
  </si>
  <si>
    <t>2:18.93</t>
  </si>
  <si>
    <t>2:23.77</t>
  </si>
  <si>
    <t>3.35</t>
  </si>
  <si>
    <t>380</t>
  </si>
  <si>
    <t>2:35.32</t>
  </si>
  <si>
    <t>2:19.96</t>
  </si>
  <si>
    <t>9.48</t>
  </si>
  <si>
    <t>9.20</t>
  </si>
  <si>
    <t>10.34</t>
  </si>
  <si>
    <t>2:33.37</t>
  </si>
  <si>
    <t>3.67</t>
  </si>
  <si>
    <t>2:30.95</t>
  </si>
  <si>
    <t>10.99</t>
  </si>
  <si>
    <t>2:42.96</t>
  </si>
  <si>
    <t>3.19</t>
  </si>
  <si>
    <t>7.40</t>
  </si>
  <si>
    <t>Iš viso tšk:.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</si>
</sst>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Arial"/>
      <family val="2"/>
    </font>
    <font>
      <sz val="13"/>
      <color indexed="10"/>
      <name val="Arial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47" fillId="0" borderId="0" xfId="55" applyFont="1" applyAlignment="1">
      <alignment horizontal="center"/>
      <protection/>
    </xf>
    <xf numFmtId="0" fontId="47" fillId="0" borderId="0" xfId="55" applyFont="1" applyAlignment="1">
      <alignment/>
      <protection/>
    </xf>
    <xf numFmtId="0" fontId="47" fillId="0" borderId="0" xfId="55" applyFont="1" applyAlignment="1">
      <alignment horizontal="left"/>
      <protection/>
    </xf>
    <xf numFmtId="0" fontId="47" fillId="0" borderId="0" xfId="55" applyFont="1" applyAlignment="1">
      <alignment horizontal="right"/>
      <protection/>
    </xf>
    <xf numFmtId="0" fontId="47" fillId="0" borderId="0" xfId="55" applyFont="1">
      <alignment/>
      <protection/>
    </xf>
    <xf numFmtId="49" fontId="3" fillId="0" borderId="0" xfId="55" applyNumberFormat="1" applyFont="1" applyAlignment="1">
      <alignment horizontal="center"/>
      <protection/>
    </xf>
    <xf numFmtId="0" fontId="48" fillId="0" borderId="0" xfId="55" applyFont="1" applyAlignment="1">
      <alignment horizontal="left"/>
      <protection/>
    </xf>
    <xf numFmtId="49" fontId="48" fillId="0" borderId="0" xfId="55" applyNumberFormat="1" applyFont="1" applyAlignment="1">
      <alignment horizontal="center"/>
      <protection/>
    </xf>
    <xf numFmtId="0" fontId="48" fillId="0" borderId="0" xfId="55" applyFont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48" fillId="0" borderId="0" xfId="55" applyFont="1">
      <alignment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center"/>
      <protection/>
    </xf>
    <xf numFmtId="0" fontId="6" fillId="0" borderId="0" xfId="55" applyNumberFormat="1" applyFont="1" applyBorder="1" applyAlignment="1">
      <alignment horizontal="center"/>
      <protection/>
    </xf>
    <xf numFmtId="0" fontId="8" fillId="0" borderId="0" xfId="55" applyFont="1" applyAlignment="1">
      <alignment horizontal="left"/>
      <protection/>
    </xf>
    <xf numFmtId="49" fontId="6" fillId="0" borderId="0" xfId="55" applyNumberFormat="1" applyFont="1" applyAlignment="1">
      <alignment horizontal="left"/>
      <protection/>
    </xf>
    <xf numFmtId="49" fontId="6" fillId="0" borderId="0" xfId="55" applyNumberFormat="1" applyFont="1" applyAlignment="1">
      <alignment horizontal="right"/>
      <protection/>
    </xf>
    <xf numFmtId="49" fontId="9" fillId="0" borderId="0" xfId="55" applyNumberFormat="1" applyFont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49" fontId="10" fillId="0" borderId="10" xfId="55" applyNumberFormat="1" applyFont="1" applyBorder="1" applyAlignment="1">
      <alignment horizontal="center"/>
      <protection/>
    </xf>
    <xf numFmtId="0" fontId="49" fillId="0" borderId="0" xfId="55" applyFont="1">
      <alignment/>
      <protection/>
    </xf>
    <xf numFmtId="0" fontId="49" fillId="0" borderId="0" xfId="55" applyFont="1" applyAlignment="1">
      <alignment horizontal="center"/>
      <protection/>
    </xf>
    <xf numFmtId="0" fontId="6" fillId="0" borderId="11" xfId="55" applyFont="1" applyBorder="1" applyAlignment="1">
      <alignment horizontal="center"/>
      <protection/>
    </xf>
    <xf numFmtId="0" fontId="6" fillId="0" borderId="11" xfId="55" applyFont="1" applyBorder="1" applyAlignment="1">
      <alignment horizontal="left"/>
      <protection/>
    </xf>
    <xf numFmtId="0" fontId="7" fillId="0" borderId="11" xfId="55" applyFont="1" applyBorder="1" applyAlignment="1">
      <alignment horizontal="center"/>
      <protection/>
    </xf>
    <xf numFmtId="49" fontId="6" fillId="0" borderId="10" xfId="55" applyNumberFormat="1" applyFont="1" applyBorder="1" applyAlignment="1">
      <alignment horizontal="center"/>
      <protection/>
    </xf>
    <xf numFmtId="49" fontId="6" fillId="0" borderId="11" xfId="55" applyNumberFormat="1" applyFont="1" applyBorder="1" applyAlignment="1">
      <alignment horizontal="center"/>
      <protection/>
    </xf>
    <xf numFmtId="0" fontId="6" fillId="0" borderId="12" xfId="55" applyFont="1" applyBorder="1" applyAlignment="1">
      <alignment horizontal="center"/>
      <protection/>
    </xf>
    <xf numFmtId="0" fontId="6" fillId="0" borderId="12" xfId="55" applyFont="1" applyBorder="1" applyAlignment="1">
      <alignment horizontal="left"/>
      <protection/>
    </xf>
    <xf numFmtId="0" fontId="7" fillId="0" borderId="12" xfId="55" applyFont="1" applyBorder="1" applyAlignment="1">
      <alignment horizontal="center"/>
      <protection/>
    </xf>
    <xf numFmtId="0" fontId="6" fillId="0" borderId="10" xfId="55" applyNumberFormat="1" applyFont="1" applyBorder="1" applyAlignment="1">
      <alignment horizontal="center"/>
      <protection/>
    </xf>
    <xf numFmtId="0" fontId="6" fillId="0" borderId="12" xfId="55" applyNumberFormat="1" applyFont="1" applyBorder="1" applyAlignment="1">
      <alignment horizontal="center"/>
      <protection/>
    </xf>
    <xf numFmtId="49" fontId="6" fillId="33" borderId="11" xfId="55" applyNumberFormat="1" applyFont="1" applyFill="1" applyBorder="1" applyAlignment="1">
      <alignment horizontal="center"/>
      <protection/>
    </xf>
    <xf numFmtId="0" fontId="6" fillId="33" borderId="12" xfId="55" applyNumberFormat="1" applyFont="1" applyFill="1" applyBorder="1" applyAlignment="1">
      <alignment horizontal="center"/>
      <protection/>
    </xf>
    <xf numFmtId="0" fontId="47" fillId="0" borderId="0" xfId="55" applyFont="1" applyBorder="1" applyAlignment="1">
      <alignment horizontal="center"/>
      <protection/>
    </xf>
    <xf numFmtId="0" fontId="50" fillId="0" borderId="0" xfId="55" applyFont="1" applyBorder="1" applyAlignment="1">
      <alignment horizontal="center"/>
      <protection/>
    </xf>
    <xf numFmtId="49" fontId="47" fillId="0" borderId="0" xfId="55" applyNumberFormat="1" applyFont="1" applyBorder="1" applyAlignment="1">
      <alignment horizontal="center"/>
      <protection/>
    </xf>
    <xf numFmtId="49" fontId="47" fillId="0" borderId="0" xfId="55" applyNumberFormat="1" applyFont="1" applyAlignment="1">
      <alignment horizontal="center"/>
      <protection/>
    </xf>
    <xf numFmtId="49" fontId="10" fillId="0" borderId="11" xfId="55" applyNumberFormat="1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51" fillId="0" borderId="0" xfId="55" applyFont="1" applyAlignment="1">
      <alignment horizontal="left"/>
      <protection/>
    </xf>
    <xf numFmtId="49" fontId="6" fillId="0" borderId="0" xfId="55" applyNumberFormat="1" applyFont="1" applyAlignment="1">
      <alignment horizontal="center"/>
      <protection/>
    </xf>
    <xf numFmtId="0" fontId="6" fillId="33" borderId="11" xfId="55" applyFont="1" applyFill="1" applyBorder="1" applyAlignment="1">
      <alignment horizontal="center"/>
      <protection/>
    </xf>
    <xf numFmtId="0" fontId="6" fillId="33" borderId="12" xfId="55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left"/>
      <protection/>
    </xf>
    <xf numFmtId="0" fontId="7" fillId="33" borderId="11" xfId="55" applyFont="1" applyFill="1" applyBorder="1" applyAlignment="1">
      <alignment horizontal="center"/>
      <protection/>
    </xf>
    <xf numFmtId="49" fontId="6" fillId="33" borderId="10" xfId="55" applyNumberFormat="1" applyFont="1" applyFill="1" applyBorder="1" applyAlignment="1">
      <alignment horizontal="center"/>
      <protection/>
    </xf>
    <xf numFmtId="0" fontId="6" fillId="33" borderId="0" xfId="55" applyFont="1" applyFill="1">
      <alignment/>
      <protection/>
    </xf>
    <xf numFmtId="0" fontId="6" fillId="33" borderId="0" xfId="55" applyFont="1" applyFill="1" applyAlignment="1">
      <alignment horizontal="center"/>
      <protection/>
    </xf>
    <xf numFmtId="0" fontId="6" fillId="33" borderId="12" xfId="55" applyFont="1" applyFill="1" applyBorder="1" applyAlignment="1">
      <alignment horizontal="left"/>
      <protection/>
    </xf>
    <xf numFmtId="49" fontId="6" fillId="33" borderId="12" xfId="55" applyNumberFormat="1" applyFont="1" applyFill="1" applyBorder="1" applyAlignment="1">
      <alignment horizontal="center"/>
      <protection/>
    </xf>
    <xf numFmtId="0" fontId="7" fillId="33" borderId="12" xfId="55" applyFont="1" applyFill="1" applyBorder="1" applyAlignment="1">
      <alignment horizontal="center"/>
      <protection/>
    </xf>
    <xf numFmtId="0" fontId="6" fillId="33" borderId="10" xfId="55" applyNumberFormat="1" applyFont="1" applyFill="1" applyBorder="1" applyAlignment="1">
      <alignment horizontal="center"/>
      <protection/>
    </xf>
    <xf numFmtId="0" fontId="48" fillId="33" borderId="0" xfId="55" applyFont="1" applyFill="1">
      <alignment/>
      <protection/>
    </xf>
    <xf numFmtId="0" fontId="48" fillId="33" borderId="0" xfId="55" applyFont="1" applyFill="1" applyAlignment="1">
      <alignment horizontal="center"/>
      <protection/>
    </xf>
    <xf numFmtId="0" fontId="48" fillId="0" borderId="0" xfId="55" applyFont="1" applyBorder="1" applyAlignment="1">
      <alignment horizontal="center"/>
      <protection/>
    </xf>
    <xf numFmtId="0" fontId="48" fillId="0" borderId="0" xfId="55" applyFont="1" applyBorder="1" applyAlignment="1">
      <alignment horizontal="left"/>
      <protection/>
    </xf>
    <xf numFmtId="49" fontId="48" fillId="0" borderId="0" xfId="55" applyNumberFormat="1" applyFont="1" applyBorder="1" applyAlignment="1">
      <alignment horizontal="center"/>
      <protection/>
    </xf>
    <xf numFmtId="49" fontId="47" fillId="0" borderId="0" xfId="55" applyNumberFormat="1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8" fillId="0" borderId="0" xfId="0" applyFont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8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48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55" applyFont="1" applyAlignment="1">
      <alignment/>
      <protection/>
    </xf>
    <xf numFmtId="0" fontId="14" fillId="0" borderId="0" xfId="55" applyFont="1" applyAlignment="1">
      <alignment horizontal="center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4" fillId="0" borderId="0" xfId="55" applyFont="1" applyAlignment="1">
      <alignment horizontal="right"/>
      <protection/>
    </xf>
    <xf numFmtId="0" fontId="6" fillId="0" borderId="0" xfId="55" applyFont="1" applyAlignment="1">
      <alignment/>
      <protection/>
    </xf>
    <xf numFmtId="0" fontId="48" fillId="0" borderId="0" xfId="55" applyFont="1" applyAlignment="1">
      <alignment horizontal="right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Alignment="1">
      <alignment horizontal="center"/>
      <protection/>
    </xf>
    <xf numFmtId="0" fontId="6" fillId="0" borderId="0" xfId="56" applyFont="1">
      <alignment/>
      <protection/>
    </xf>
    <xf numFmtId="0" fontId="48" fillId="0" borderId="0" xfId="55" applyFont="1" applyAlignment="1">
      <alignment/>
      <protection/>
    </xf>
    <xf numFmtId="0" fontId="6" fillId="0" borderId="0" xfId="55" applyFont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55">
      <selection activeCell="N11" sqref="M10:N11"/>
    </sheetView>
  </sheetViews>
  <sheetFormatPr defaultColWidth="9.140625" defaultRowHeight="15"/>
  <cols>
    <col min="1" max="1" width="4.8515625" style="3" customWidth="1"/>
    <col min="2" max="2" width="25.140625" style="4" customWidth="1"/>
    <col min="3" max="3" width="9.28125" style="5" customWidth="1"/>
    <col min="4" max="4" width="4.57421875" style="7" customWidth="1"/>
    <col min="5" max="5" width="2.8515625" style="7" customWidth="1"/>
    <col min="6" max="6" width="6.140625" style="3" customWidth="1"/>
    <col min="7" max="7" width="21.8515625" style="3" customWidth="1"/>
    <col min="8" max="8" width="7.57421875" style="6" customWidth="1"/>
    <col min="9" max="16384" width="9.140625" style="7" customWidth="1"/>
  </cols>
  <sheetData>
    <row r="1" spans="1:11" s="123" customFormat="1" ht="15.75">
      <c r="A1" s="128"/>
      <c r="B1" s="129" t="s">
        <v>0</v>
      </c>
      <c r="F1" s="128"/>
      <c r="G1" s="128"/>
      <c r="H1" s="130"/>
      <c r="I1" s="128"/>
      <c r="J1" s="128"/>
      <c r="K1" s="128"/>
    </row>
    <row r="2" spans="1:9" s="123" customFormat="1" ht="15.75">
      <c r="A2" s="128"/>
      <c r="B2" s="129" t="s">
        <v>1</v>
      </c>
      <c r="F2" s="128"/>
      <c r="G2" s="128"/>
      <c r="H2" s="130"/>
      <c r="I2" s="128"/>
    </row>
    <row r="3" spans="6:12" s="69" customFormat="1" ht="9.75" customHeight="1">
      <c r="F3" s="70"/>
      <c r="G3" s="71"/>
      <c r="H3" s="70"/>
      <c r="I3" s="70"/>
      <c r="J3" s="70"/>
      <c r="L3" s="72"/>
    </row>
    <row r="4" spans="1:9" s="123" customFormat="1" ht="15.75">
      <c r="A4" s="128"/>
      <c r="B4" s="129" t="s">
        <v>2</v>
      </c>
      <c r="C4" s="73"/>
      <c r="D4" s="73"/>
      <c r="E4" s="73"/>
      <c r="F4" s="128"/>
      <c r="G4" s="73" t="s">
        <v>3</v>
      </c>
      <c r="H4" s="130"/>
      <c r="I4" s="128"/>
    </row>
    <row r="5" spans="4:9" ht="14.25" customHeight="1">
      <c r="D5" s="5"/>
      <c r="E5" s="5"/>
      <c r="G5" s="5"/>
      <c r="I5" s="3"/>
    </row>
    <row r="6" spans="1:11" s="133" customFormat="1" ht="16.5">
      <c r="A6" s="132"/>
      <c r="B6" s="131"/>
      <c r="C6" s="134" t="s">
        <v>4</v>
      </c>
      <c r="D6" s="134"/>
      <c r="E6" s="134"/>
      <c r="F6" s="132"/>
      <c r="H6" s="135"/>
      <c r="I6" s="132"/>
      <c r="J6" s="132"/>
      <c r="K6" s="135"/>
    </row>
    <row r="7" spans="4:11" ht="9" customHeight="1">
      <c r="D7" s="5"/>
      <c r="E7" s="5"/>
      <c r="G7" s="7"/>
      <c r="I7" s="3"/>
      <c r="J7" s="3"/>
      <c r="K7" s="6"/>
    </row>
    <row r="8" spans="1:8" s="13" customFormat="1" ht="15.75">
      <c r="A8" s="11"/>
      <c r="B8" s="136" t="s">
        <v>5</v>
      </c>
      <c r="C8" s="9"/>
      <c r="F8" s="11"/>
      <c r="G8" s="47" t="s">
        <v>6</v>
      </c>
      <c r="H8" s="137"/>
    </row>
    <row r="9" spans="3:8" s="13" customFormat="1" ht="19.5" customHeight="1">
      <c r="C9" s="9"/>
      <c r="F9" s="11"/>
      <c r="G9" s="11"/>
      <c r="H9" s="137"/>
    </row>
    <row r="10" spans="1:9" s="46" customFormat="1" ht="19.5" customHeight="1">
      <c r="A10" s="47">
        <v>1</v>
      </c>
      <c r="B10" s="138" t="s">
        <v>7</v>
      </c>
      <c r="C10" s="47">
        <v>1233</v>
      </c>
      <c r="D10" s="46" t="s">
        <v>8</v>
      </c>
      <c r="F10" s="139">
        <v>1</v>
      </c>
      <c r="G10" s="136" t="s">
        <v>9</v>
      </c>
      <c r="H10" s="139">
        <v>1077</v>
      </c>
      <c r="I10" s="140" t="s">
        <v>8</v>
      </c>
    </row>
    <row r="11" spans="1:9" s="46" customFormat="1" ht="19.5" customHeight="1">
      <c r="A11" s="47">
        <v>2</v>
      </c>
      <c r="B11" s="12" t="s">
        <v>10</v>
      </c>
      <c r="C11" s="47">
        <v>1150</v>
      </c>
      <c r="D11" s="46" t="s">
        <v>8</v>
      </c>
      <c r="F11" s="139">
        <v>2</v>
      </c>
      <c r="G11" s="138" t="s">
        <v>7</v>
      </c>
      <c r="H11" s="139">
        <v>898</v>
      </c>
      <c r="I11" s="140" t="s">
        <v>8</v>
      </c>
    </row>
    <row r="12" spans="1:9" s="46" customFormat="1" ht="19.5" customHeight="1">
      <c r="A12" s="47">
        <v>3</v>
      </c>
      <c r="B12" s="138" t="s">
        <v>11</v>
      </c>
      <c r="C12" s="47">
        <v>1133</v>
      </c>
      <c r="D12" s="46" t="s">
        <v>8</v>
      </c>
      <c r="F12" s="139">
        <v>3</v>
      </c>
      <c r="G12" s="12" t="s">
        <v>14</v>
      </c>
      <c r="H12" s="139">
        <v>887</v>
      </c>
      <c r="I12" s="140" t="s">
        <v>8</v>
      </c>
    </row>
    <row r="13" spans="1:17" s="46" customFormat="1" ht="19.5" customHeight="1">
      <c r="A13" s="47">
        <v>4</v>
      </c>
      <c r="B13" s="12" t="s">
        <v>13</v>
      </c>
      <c r="C13" s="47">
        <v>1131</v>
      </c>
      <c r="D13" s="46" t="s">
        <v>8</v>
      </c>
      <c r="F13" s="139">
        <v>4</v>
      </c>
      <c r="G13" s="138" t="s">
        <v>12</v>
      </c>
      <c r="H13" s="139">
        <v>835</v>
      </c>
      <c r="I13" s="140" t="s">
        <v>8</v>
      </c>
      <c r="M13" s="136"/>
      <c r="Q13" s="12"/>
    </row>
    <row r="14" spans="1:17" s="46" customFormat="1" ht="19.5" customHeight="1">
      <c r="A14" s="47">
        <v>5</v>
      </c>
      <c r="B14" s="12" t="s">
        <v>9</v>
      </c>
      <c r="C14" s="47">
        <v>1095</v>
      </c>
      <c r="D14" s="46" t="s">
        <v>8</v>
      </c>
      <c r="F14" s="139">
        <v>5</v>
      </c>
      <c r="G14" s="12" t="s">
        <v>15</v>
      </c>
      <c r="H14" s="139">
        <v>831</v>
      </c>
      <c r="I14" s="140" t="s">
        <v>8</v>
      </c>
      <c r="Q14" s="138"/>
    </row>
    <row r="15" spans="1:13" s="46" customFormat="1" ht="19.5" customHeight="1">
      <c r="A15" s="47">
        <v>6</v>
      </c>
      <c r="B15" s="12" t="s">
        <v>16</v>
      </c>
      <c r="C15" s="47">
        <v>1061</v>
      </c>
      <c r="D15" s="46" t="s">
        <v>8</v>
      </c>
      <c r="F15" s="139">
        <v>6</v>
      </c>
      <c r="G15" s="12" t="s">
        <v>17</v>
      </c>
      <c r="H15" s="139">
        <v>815</v>
      </c>
      <c r="I15" s="140" t="s">
        <v>8</v>
      </c>
      <c r="M15" s="138"/>
    </row>
    <row r="16" spans="1:17" s="46" customFormat="1" ht="19.5" customHeight="1">
      <c r="A16" s="47">
        <v>7</v>
      </c>
      <c r="B16" s="12" t="s">
        <v>15</v>
      </c>
      <c r="C16" s="47">
        <v>967</v>
      </c>
      <c r="D16" s="46" t="s">
        <v>8</v>
      </c>
      <c r="F16" s="139">
        <v>7</v>
      </c>
      <c r="G16" s="136" t="s">
        <v>13</v>
      </c>
      <c r="H16" s="139">
        <v>760</v>
      </c>
      <c r="I16" s="140" t="s">
        <v>8</v>
      </c>
      <c r="M16" s="136"/>
      <c r="Q16" s="138"/>
    </row>
    <row r="17" spans="1:17" s="46" customFormat="1" ht="19.5" customHeight="1">
      <c r="A17" s="47">
        <v>8</v>
      </c>
      <c r="B17" s="12" t="s">
        <v>17</v>
      </c>
      <c r="C17" s="47">
        <v>908</v>
      </c>
      <c r="D17" s="46" t="s">
        <v>8</v>
      </c>
      <c r="F17" s="139">
        <v>8</v>
      </c>
      <c r="G17" s="136" t="s">
        <v>16</v>
      </c>
      <c r="H17" s="139">
        <v>747</v>
      </c>
      <c r="I17" s="140" t="s">
        <v>8</v>
      </c>
      <c r="M17" s="12"/>
      <c r="Q17" s="138"/>
    </row>
    <row r="18" spans="1:17" s="46" customFormat="1" ht="19.5" customHeight="1">
      <c r="A18" s="47">
        <v>9</v>
      </c>
      <c r="B18" s="138" t="s">
        <v>18</v>
      </c>
      <c r="C18" s="47">
        <v>888</v>
      </c>
      <c r="D18" s="46" t="s">
        <v>8</v>
      </c>
      <c r="F18" s="139">
        <v>9</v>
      </c>
      <c r="G18" s="138" t="s">
        <v>18</v>
      </c>
      <c r="H18" s="139">
        <v>691</v>
      </c>
      <c r="I18" s="140" t="s">
        <v>8</v>
      </c>
      <c r="Q18" s="138"/>
    </row>
    <row r="19" spans="1:17" s="46" customFormat="1" ht="19.5" customHeight="1">
      <c r="A19" s="47">
        <v>10</v>
      </c>
      <c r="B19" s="12" t="s">
        <v>19</v>
      </c>
      <c r="C19" s="47">
        <v>857</v>
      </c>
      <c r="D19" s="46" t="s">
        <v>8</v>
      </c>
      <c r="F19" s="139">
        <v>10</v>
      </c>
      <c r="G19" s="136" t="s">
        <v>20</v>
      </c>
      <c r="H19" s="139">
        <v>599</v>
      </c>
      <c r="I19" s="140" t="s">
        <v>8</v>
      </c>
      <c r="Q19" s="138"/>
    </row>
    <row r="20" spans="1:17" s="46" customFormat="1" ht="19.5" customHeight="1">
      <c r="A20" s="47">
        <v>11</v>
      </c>
      <c r="B20" s="138" t="s">
        <v>21</v>
      </c>
      <c r="C20" s="47">
        <v>845</v>
      </c>
      <c r="D20" s="46" t="s">
        <v>8</v>
      </c>
      <c r="F20" s="139">
        <v>11</v>
      </c>
      <c r="G20" s="12" t="s">
        <v>19</v>
      </c>
      <c r="H20" s="47">
        <v>565</v>
      </c>
      <c r="I20" s="140" t="s">
        <v>8</v>
      </c>
      <c r="Q20" s="138"/>
    </row>
    <row r="21" spans="1:17" s="46" customFormat="1" ht="19.5" customHeight="1">
      <c r="A21" s="47">
        <v>12</v>
      </c>
      <c r="B21" s="12" t="s">
        <v>20</v>
      </c>
      <c r="C21" s="47">
        <v>775</v>
      </c>
      <c r="D21" s="46" t="s">
        <v>8</v>
      </c>
      <c r="F21" s="139">
        <v>12</v>
      </c>
      <c r="G21" s="138" t="s">
        <v>21</v>
      </c>
      <c r="H21" s="139">
        <v>500</v>
      </c>
      <c r="I21" s="140" t="s">
        <v>8</v>
      </c>
      <c r="M21" s="12"/>
      <c r="Q21" s="138"/>
    </row>
    <row r="22" spans="1:17" s="46" customFormat="1" ht="19.5" customHeight="1">
      <c r="A22" s="47"/>
      <c r="F22" s="139">
        <v>13</v>
      </c>
      <c r="G22" s="136" t="s">
        <v>22</v>
      </c>
      <c r="H22" s="139">
        <v>450</v>
      </c>
      <c r="I22" s="140" t="s">
        <v>8</v>
      </c>
      <c r="M22" s="136"/>
      <c r="Q22" s="12"/>
    </row>
    <row r="23" spans="1:17" s="46" customFormat="1" ht="19.5" customHeight="1">
      <c r="A23" s="47"/>
      <c r="F23" s="139">
        <v>14</v>
      </c>
      <c r="G23" s="136" t="s">
        <v>10</v>
      </c>
      <c r="H23" s="139">
        <v>380</v>
      </c>
      <c r="I23" s="140" t="s">
        <v>8</v>
      </c>
      <c r="M23" s="47"/>
      <c r="Q23" s="138"/>
    </row>
    <row r="24" spans="1:17" s="46" customFormat="1" ht="19.5" customHeight="1">
      <c r="A24" s="47"/>
      <c r="F24" s="139"/>
      <c r="I24" s="140"/>
      <c r="Q24" s="12"/>
    </row>
    <row r="25" spans="1:9" s="13" customFormat="1" ht="19.5" customHeight="1">
      <c r="A25" s="11"/>
      <c r="B25" s="141"/>
      <c r="C25" s="9"/>
      <c r="F25" s="11"/>
      <c r="G25" s="47"/>
      <c r="H25" s="142"/>
      <c r="I25" s="46"/>
    </row>
    <row r="26" spans="1:8" s="13" customFormat="1" ht="19.5" customHeight="1">
      <c r="A26" s="11"/>
      <c r="B26" s="141"/>
      <c r="C26" s="9"/>
      <c r="F26" s="11"/>
      <c r="G26" s="11"/>
      <c r="H26" s="137"/>
    </row>
    <row r="27" spans="1:10" s="46" customFormat="1" ht="15.75">
      <c r="A27" s="12" t="s">
        <v>23</v>
      </c>
      <c r="B27" s="47"/>
      <c r="C27" s="12"/>
      <c r="D27" s="47"/>
      <c r="E27" s="47"/>
      <c r="F27" s="49"/>
      <c r="G27" s="19" t="s">
        <v>24</v>
      </c>
      <c r="H27" s="49"/>
      <c r="I27" s="49"/>
      <c r="J27" s="49"/>
    </row>
    <row r="28" spans="1:10" s="46" customFormat="1" ht="15.75">
      <c r="A28" s="47"/>
      <c r="B28" s="47"/>
      <c r="C28" s="12"/>
      <c r="D28" s="47"/>
      <c r="E28" s="47"/>
      <c r="F28" s="49"/>
      <c r="G28" s="49"/>
      <c r="H28" s="49"/>
      <c r="I28" s="49"/>
      <c r="J28" s="49"/>
    </row>
    <row r="29" spans="1:10" s="46" customFormat="1" ht="15.75">
      <c r="A29" s="12" t="s">
        <v>25</v>
      </c>
      <c r="B29" s="47"/>
      <c r="C29" s="12"/>
      <c r="D29" s="47"/>
      <c r="E29" s="47"/>
      <c r="F29" s="49"/>
      <c r="G29" s="19" t="s">
        <v>26</v>
      </c>
      <c r="H29" s="49"/>
      <c r="I29" s="49"/>
      <c r="J29" s="49"/>
    </row>
    <row r="30" spans="1:8" s="13" customFormat="1" ht="19.5" customHeight="1">
      <c r="A30" s="11"/>
      <c r="B30" s="141"/>
      <c r="C30" s="9"/>
      <c r="F30" s="11"/>
      <c r="G30" s="11"/>
      <c r="H30" s="137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printOptions/>
  <pageMargins left="0.7480314960629921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3"/>
  <sheetViews>
    <sheetView tabSelected="1" zoomScalePageLayoutView="0" workbookViewId="0" topLeftCell="B67">
      <selection activeCell="B252" sqref="B252"/>
    </sheetView>
  </sheetViews>
  <sheetFormatPr defaultColWidth="9.140625" defaultRowHeight="15"/>
  <cols>
    <col min="1" max="1" width="4.00390625" style="3" customWidth="1"/>
    <col min="2" max="2" width="21.140625" style="3" customWidth="1"/>
    <col min="3" max="3" width="8.7109375" style="3" customWidth="1"/>
    <col min="4" max="4" width="7.57421875" style="3" customWidth="1"/>
    <col min="5" max="5" width="4.421875" style="3" customWidth="1"/>
    <col min="6" max="8" width="9.00390625" style="41" customWidth="1"/>
    <col min="9" max="9" width="11.00390625" style="41" customWidth="1"/>
    <col min="10" max="10" width="9.28125" style="41" customWidth="1"/>
    <col min="11" max="11" width="9.140625" style="7" customWidth="1"/>
    <col min="12" max="12" width="9.140625" style="3" customWidth="1"/>
    <col min="13" max="16384" width="9.140625" style="7" customWidth="1"/>
  </cols>
  <sheetData>
    <row r="1" spans="1:11" s="123" customFormat="1" ht="15.75">
      <c r="A1" s="128"/>
      <c r="B1" s="129" t="s">
        <v>0</v>
      </c>
      <c r="F1" s="128"/>
      <c r="G1" s="128"/>
      <c r="H1" s="130"/>
      <c r="I1" s="128"/>
      <c r="J1" s="128"/>
      <c r="K1" s="128"/>
    </row>
    <row r="2" spans="1:9" s="123" customFormat="1" ht="15.75">
      <c r="A2" s="128"/>
      <c r="B2" s="129" t="s">
        <v>1</v>
      </c>
      <c r="F2" s="128"/>
      <c r="G2" s="128"/>
      <c r="H2" s="130"/>
      <c r="I2" s="128"/>
    </row>
    <row r="3" spans="6:12" s="69" customFormat="1" ht="9.75" customHeight="1">
      <c r="F3" s="70"/>
      <c r="G3" s="71"/>
      <c r="H3" s="70"/>
      <c r="I3" s="70"/>
      <c r="J3" s="70"/>
      <c r="L3" s="72"/>
    </row>
    <row r="4" spans="1:9" s="123" customFormat="1" ht="15.75">
      <c r="A4" s="128"/>
      <c r="B4" s="129" t="s">
        <v>2</v>
      </c>
      <c r="C4" s="73"/>
      <c r="D4" s="73"/>
      <c r="E4" s="73"/>
      <c r="F4" s="128"/>
      <c r="G4" s="73" t="s">
        <v>3</v>
      </c>
      <c r="H4" s="130"/>
      <c r="I4" s="128"/>
    </row>
    <row r="5" spans="1:12" s="13" customFormat="1" ht="15.75">
      <c r="A5" s="11"/>
      <c r="B5" s="11"/>
      <c r="D5" s="12" t="s">
        <v>5</v>
      </c>
      <c r="E5" s="11"/>
      <c r="F5" s="10"/>
      <c r="G5" s="10"/>
      <c r="H5" s="10"/>
      <c r="I5" s="10"/>
      <c r="J5" s="10"/>
      <c r="L5" s="11"/>
    </row>
    <row r="6" spans="1:10" ht="16.5" customHeight="1">
      <c r="A6" s="1"/>
      <c r="B6" s="18" t="s">
        <v>7</v>
      </c>
      <c r="C6" s="1"/>
      <c r="D6" s="1"/>
      <c r="E6" s="18"/>
      <c r="F6" s="8"/>
      <c r="G6" s="8"/>
      <c r="H6" s="8"/>
      <c r="I6" s="8"/>
      <c r="J6" s="8"/>
    </row>
    <row r="7" spans="1:10" ht="16.5" customHeight="1">
      <c r="A7" s="1"/>
      <c r="B7" s="1"/>
      <c r="C7" s="1"/>
      <c r="D7" s="1"/>
      <c r="E7" s="1"/>
      <c r="F7" s="8"/>
      <c r="G7" s="8"/>
      <c r="H7" s="19"/>
      <c r="I7" s="20" t="s">
        <v>742</v>
      </c>
      <c r="J7" s="21" t="s">
        <v>242</v>
      </c>
    </row>
    <row r="8" spans="1:12" s="24" customFormat="1" ht="12">
      <c r="A8" s="87" t="s">
        <v>481</v>
      </c>
      <c r="B8" s="22" t="s">
        <v>28</v>
      </c>
      <c r="C8" s="22" t="s">
        <v>29</v>
      </c>
      <c r="D8" s="22" t="s">
        <v>30</v>
      </c>
      <c r="E8" s="22"/>
      <c r="F8" s="23" t="s">
        <v>31</v>
      </c>
      <c r="G8" s="23" t="s">
        <v>32</v>
      </c>
      <c r="H8" s="23" t="s">
        <v>33</v>
      </c>
      <c r="I8" s="23" t="s">
        <v>34</v>
      </c>
      <c r="J8" s="23" t="s">
        <v>35</v>
      </c>
      <c r="L8" s="25"/>
    </row>
    <row r="9" spans="1:12" s="13" customFormat="1" ht="15" customHeight="1">
      <c r="A9" s="50">
        <v>1</v>
      </c>
      <c r="B9" s="27" t="s">
        <v>243</v>
      </c>
      <c r="C9" s="26">
        <v>2001</v>
      </c>
      <c r="D9" s="26">
        <v>312</v>
      </c>
      <c r="E9" s="28" t="s">
        <v>37</v>
      </c>
      <c r="F9" s="29" t="s">
        <v>244</v>
      </c>
      <c r="G9" s="29" t="s">
        <v>245</v>
      </c>
      <c r="H9" s="29" t="s">
        <v>246</v>
      </c>
      <c r="I9" s="29" t="s">
        <v>247</v>
      </c>
      <c r="J9" s="36"/>
      <c r="L9" s="11"/>
    </row>
    <row r="10" spans="1:12" s="13" customFormat="1" ht="15" customHeight="1">
      <c r="A10" s="51"/>
      <c r="B10" s="32"/>
      <c r="C10" s="31"/>
      <c r="D10" s="31"/>
      <c r="E10" s="33" t="s">
        <v>42</v>
      </c>
      <c r="F10" s="34">
        <v>78</v>
      </c>
      <c r="G10" s="34">
        <v>89</v>
      </c>
      <c r="H10" s="34">
        <v>73</v>
      </c>
      <c r="I10" s="34">
        <v>69</v>
      </c>
      <c r="J10" s="37">
        <f>SUM(F10:I10)</f>
        <v>309</v>
      </c>
      <c r="L10" s="11"/>
    </row>
    <row r="11" spans="1:12" s="13" customFormat="1" ht="15" customHeight="1">
      <c r="A11" s="26">
        <v>2</v>
      </c>
      <c r="B11" s="27" t="s">
        <v>248</v>
      </c>
      <c r="C11" s="26">
        <v>2001</v>
      </c>
      <c r="D11" s="26">
        <v>313</v>
      </c>
      <c r="E11" s="28" t="s">
        <v>37</v>
      </c>
      <c r="F11" s="29" t="s">
        <v>249</v>
      </c>
      <c r="G11" s="29" t="s">
        <v>250</v>
      </c>
      <c r="H11" s="29" t="s">
        <v>251</v>
      </c>
      <c r="I11" s="29" t="s">
        <v>252</v>
      </c>
      <c r="J11" s="30"/>
      <c r="L11" s="11"/>
    </row>
    <row r="12" spans="1:12" s="13" customFormat="1" ht="15" customHeight="1">
      <c r="A12" s="31"/>
      <c r="B12" s="32"/>
      <c r="C12" s="31"/>
      <c r="D12" s="31"/>
      <c r="E12" s="33" t="s">
        <v>42</v>
      </c>
      <c r="F12" s="34">
        <v>83</v>
      </c>
      <c r="G12" s="34">
        <v>113</v>
      </c>
      <c r="H12" s="34">
        <v>69</v>
      </c>
      <c r="I12" s="34">
        <v>34</v>
      </c>
      <c r="J12" s="35">
        <f>SUM(F12:I12)</f>
        <v>299</v>
      </c>
      <c r="L12" s="11"/>
    </row>
    <row r="13" spans="1:12" s="13" customFormat="1" ht="15" customHeight="1">
      <c r="A13" s="26">
        <v>3</v>
      </c>
      <c r="B13" s="27" t="s">
        <v>253</v>
      </c>
      <c r="C13" s="26">
        <v>2001</v>
      </c>
      <c r="D13" s="26">
        <v>311</v>
      </c>
      <c r="E13" s="28" t="s">
        <v>37</v>
      </c>
      <c r="F13" s="29" t="s">
        <v>254</v>
      </c>
      <c r="G13" s="29" t="s">
        <v>255</v>
      </c>
      <c r="H13" s="29" t="s">
        <v>256</v>
      </c>
      <c r="I13" s="29" t="s">
        <v>257</v>
      </c>
      <c r="J13" s="36"/>
      <c r="L13" s="11"/>
    </row>
    <row r="14" spans="1:12" s="13" customFormat="1" ht="15" customHeight="1">
      <c r="A14" s="31"/>
      <c r="B14" s="32"/>
      <c r="C14" s="31"/>
      <c r="D14" s="31"/>
      <c r="E14" s="33" t="s">
        <v>42</v>
      </c>
      <c r="F14" s="34">
        <v>83</v>
      </c>
      <c r="G14" s="34">
        <v>92</v>
      </c>
      <c r="H14" s="34">
        <v>48</v>
      </c>
      <c r="I14" s="34">
        <v>55</v>
      </c>
      <c r="J14" s="37">
        <f>SUM(F14:I14)</f>
        <v>278</v>
      </c>
      <c r="L14" s="11"/>
    </row>
    <row r="15" spans="1:12" s="13" customFormat="1" ht="15" customHeight="1">
      <c r="A15" s="26">
        <v>4</v>
      </c>
      <c r="B15" s="27" t="s">
        <v>258</v>
      </c>
      <c r="C15" s="26">
        <v>2002</v>
      </c>
      <c r="D15" s="26">
        <v>314</v>
      </c>
      <c r="E15" s="28" t="s">
        <v>37</v>
      </c>
      <c r="F15" s="29" t="s">
        <v>259</v>
      </c>
      <c r="G15" s="29" t="s">
        <v>99</v>
      </c>
      <c r="H15" s="29" t="s">
        <v>260</v>
      </c>
      <c r="I15" s="29" t="s">
        <v>261</v>
      </c>
      <c r="J15" s="30"/>
      <c r="L15" s="11"/>
    </row>
    <row r="16" spans="1:12" s="13" customFormat="1" ht="15" customHeight="1">
      <c r="A16" s="31"/>
      <c r="B16" s="32"/>
      <c r="C16" s="31"/>
      <c r="D16" s="31"/>
      <c r="E16" s="33" t="s">
        <v>42</v>
      </c>
      <c r="F16" s="34">
        <v>53</v>
      </c>
      <c r="G16" s="34">
        <v>62</v>
      </c>
      <c r="H16" s="34">
        <v>53</v>
      </c>
      <c r="I16" s="34">
        <v>26</v>
      </c>
      <c r="J16" s="35">
        <f>SUM(F16:I16)</f>
        <v>194</v>
      </c>
      <c r="L16" s="11"/>
    </row>
    <row r="17" spans="1:12" s="13" customFormat="1" ht="15" customHeight="1">
      <c r="A17" s="26">
        <v>5</v>
      </c>
      <c r="B17" s="27" t="s">
        <v>262</v>
      </c>
      <c r="C17" s="26">
        <v>2001</v>
      </c>
      <c r="D17" s="26">
        <v>316</v>
      </c>
      <c r="E17" s="28" t="s">
        <v>37</v>
      </c>
      <c r="F17" s="29" t="s">
        <v>263</v>
      </c>
      <c r="G17" s="29" t="s">
        <v>264</v>
      </c>
      <c r="H17" s="29" t="s">
        <v>265</v>
      </c>
      <c r="I17" s="29" t="s">
        <v>266</v>
      </c>
      <c r="J17" s="30"/>
      <c r="L17" s="11"/>
    </row>
    <row r="18" spans="1:12" s="13" customFormat="1" ht="15" customHeight="1">
      <c r="A18" s="31"/>
      <c r="B18" s="32"/>
      <c r="C18" s="31"/>
      <c r="D18" s="31"/>
      <c r="E18" s="33" t="s">
        <v>42</v>
      </c>
      <c r="F18" s="34">
        <v>30</v>
      </c>
      <c r="G18" s="34">
        <v>39</v>
      </c>
      <c r="H18" s="34">
        <v>28</v>
      </c>
      <c r="I18" s="34">
        <v>56</v>
      </c>
      <c r="J18" s="35">
        <f>SUM(F18:I18)</f>
        <v>153</v>
      </c>
      <c r="L18" s="11"/>
    </row>
    <row r="19" spans="1:12" s="61" customFormat="1" ht="15" customHeight="1">
      <c r="A19" s="26">
        <v>6</v>
      </c>
      <c r="B19" s="52" t="s">
        <v>267</v>
      </c>
      <c r="C19" s="50">
        <v>2003</v>
      </c>
      <c r="D19" s="50">
        <v>315</v>
      </c>
      <c r="E19" s="53" t="s">
        <v>37</v>
      </c>
      <c r="F19" s="54" t="s">
        <v>268</v>
      </c>
      <c r="G19" s="54" t="s">
        <v>269</v>
      </c>
      <c r="H19" s="54" t="s">
        <v>270</v>
      </c>
      <c r="I19" s="54" t="s">
        <v>271</v>
      </c>
      <c r="J19" s="30"/>
      <c r="L19" s="62"/>
    </row>
    <row r="20" spans="1:12" s="61" customFormat="1" ht="15" customHeight="1">
      <c r="A20" s="31"/>
      <c r="B20" s="57"/>
      <c r="C20" s="51"/>
      <c r="D20" s="51"/>
      <c r="E20" s="59" t="s">
        <v>42</v>
      </c>
      <c r="F20" s="60">
        <v>36</v>
      </c>
      <c r="G20" s="60">
        <v>29</v>
      </c>
      <c r="H20" s="60">
        <v>20</v>
      </c>
      <c r="I20" s="60">
        <v>25</v>
      </c>
      <c r="J20" s="35">
        <f>SUM(F20:I20)</f>
        <v>110</v>
      </c>
      <c r="L20" s="62"/>
    </row>
    <row r="21" spans="3:12" s="5" customFormat="1" ht="16.5">
      <c r="C21" s="3"/>
      <c r="D21" s="3"/>
      <c r="F21" s="66"/>
      <c r="G21" s="41"/>
      <c r="H21" s="66"/>
      <c r="I21" s="66"/>
      <c r="J21" s="17"/>
      <c r="L21" s="3"/>
    </row>
    <row r="22" spans="1:10" ht="16.5" customHeight="1">
      <c r="A22" s="1"/>
      <c r="B22" s="18" t="s">
        <v>10</v>
      </c>
      <c r="C22" s="1"/>
      <c r="D22" s="1"/>
      <c r="E22" s="18"/>
      <c r="F22" s="8"/>
      <c r="G22" s="8"/>
      <c r="H22" s="8"/>
      <c r="I22" s="8"/>
      <c r="J22" s="8"/>
    </row>
    <row r="23" spans="1:10" ht="16.5" customHeight="1">
      <c r="A23" s="1"/>
      <c r="B23" s="1"/>
      <c r="C23" s="1"/>
      <c r="D23" s="1"/>
      <c r="E23" s="1"/>
      <c r="F23" s="8"/>
      <c r="G23" s="8"/>
      <c r="H23" s="19"/>
      <c r="I23" s="20" t="s">
        <v>742</v>
      </c>
      <c r="J23" s="21" t="s">
        <v>126</v>
      </c>
    </row>
    <row r="24" spans="1:12" s="24" customFormat="1" ht="12">
      <c r="A24" s="87" t="s">
        <v>481</v>
      </c>
      <c r="B24" s="22" t="s">
        <v>28</v>
      </c>
      <c r="C24" s="22" t="s">
        <v>29</v>
      </c>
      <c r="D24" s="22" t="s">
        <v>30</v>
      </c>
      <c r="E24" s="22"/>
      <c r="F24" s="23" t="s">
        <v>31</v>
      </c>
      <c r="G24" s="23" t="s">
        <v>32</v>
      </c>
      <c r="H24" s="23" t="s">
        <v>33</v>
      </c>
      <c r="I24" s="23" t="s">
        <v>34</v>
      </c>
      <c r="J24" s="42" t="s">
        <v>35</v>
      </c>
      <c r="L24" s="25"/>
    </row>
    <row r="25" spans="1:12" s="13" customFormat="1" ht="15" customHeight="1">
      <c r="A25" s="26">
        <v>1</v>
      </c>
      <c r="B25" s="27" t="s">
        <v>127</v>
      </c>
      <c r="C25" s="26">
        <v>2002</v>
      </c>
      <c r="D25" s="26">
        <v>1072</v>
      </c>
      <c r="E25" s="28" t="s">
        <v>37</v>
      </c>
      <c r="F25" s="29" t="s">
        <v>128</v>
      </c>
      <c r="G25" s="29" t="s">
        <v>129</v>
      </c>
      <c r="H25" s="29" t="s">
        <v>130</v>
      </c>
      <c r="I25" s="29" t="s">
        <v>131</v>
      </c>
      <c r="J25" s="36"/>
      <c r="L25" s="11"/>
    </row>
    <row r="26" spans="1:12" s="13" customFormat="1" ht="15" customHeight="1">
      <c r="A26" s="31"/>
      <c r="B26" s="32"/>
      <c r="C26" s="31"/>
      <c r="D26" s="31"/>
      <c r="E26" s="33" t="s">
        <v>42</v>
      </c>
      <c r="F26" s="34">
        <v>86</v>
      </c>
      <c r="G26" s="34">
        <v>106</v>
      </c>
      <c r="H26" s="34">
        <v>91</v>
      </c>
      <c r="I26" s="34">
        <v>71</v>
      </c>
      <c r="J26" s="37">
        <f>SUM(F26:I26)</f>
        <v>354</v>
      </c>
      <c r="L26" s="11"/>
    </row>
    <row r="27" spans="1:12" s="13" customFormat="1" ht="15" customHeight="1">
      <c r="A27" s="26">
        <v>2</v>
      </c>
      <c r="B27" s="27" t="s">
        <v>132</v>
      </c>
      <c r="C27" s="26">
        <v>2001</v>
      </c>
      <c r="D27" s="26">
        <v>1077</v>
      </c>
      <c r="E27" s="28" t="s">
        <v>37</v>
      </c>
      <c r="F27" s="29" t="s">
        <v>133</v>
      </c>
      <c r="G27" s="29" t="s">
        <v>134</v>
      </c>
      <c r="H27" s="29" t="s">
        <v>135</v>
      </c>
      <c r="I27" s="29" t="s">
        <v>136</v>
      </c>
      <c r="J27" s="30"/>
      <c r="L27" s="11"/>
    </row>
    <row r="28" spans="1:12" s="13" customFormat="1" ht="15" customHeight="1">
      <c r="A28" s="31"/>
      <c r="B28" s="32"/>
      <c r="C28" s="31"/>
      <c r="D28" s="31"/>
      <c r="E28" s="33" t="s">
        <v>42</v>
      </c>
      <c r="F28" s="34">
        <v>68</v>
      </c>
      <c r="G28" s="34">
        <v>89</v>
      </c>
      <c r="H28" s="34">
        <v>64</v>
      </c>
      <c r="I28" s="34">
        <v>47</v>
      </c>
      <c r="J28" s="35">
        <f>SUM(F28:I28)</f>
        <v>268</v>
      </c>
      <c r="L28" s="11"/>
    </row>
    <row r="29" spans="1:12" s="13" customFormat="1" ht="15" customHeight="1">
      <c r="A29" s="26">
        <v>3</v>
      </c>
      <c r="B29" s="27" t="s">
        <v>137</v>
      </c>
      <c r="C29" s="26">
        <v>2001</v>
      </c>
      <c r="D29" s="26">
        <v>1075</v>
      </c>
      <c r="E29" s="28" t="s">
        <v>37</v>
      </c>
      <c r="F29" s="29" t="s">
        <v>138</v>
      </c>
      <c r="G29" s="29" t="s">
        <v>139</v>
      </c>
      <c r="H29" s="29" t="s">
        <v>140</v>
      </c>
      <c r="I29" s="29" t="s">
        <v>141</v>
      </c>
      <c r="J29" s="30"/>
      <c r="L29" s="11"/>
    </row>
    <row r="30" spans="1:12" s="13" customFormat="1" ht="15" customHeight="1">
      <c r="A30" s="31"/>
      <c r="B30" s="32"/>
      <c r="C30" s="31"/>
      <c r="D30" s="31"/>
      <c r="E30" s="33" t="s">
        <v>42</v>
      </c>
      <c r="F30" s="34">
        <v>58</v>
      </c>
      <c r="G30" s="34">
        <v>49</v>
      </c>
      <c r="H30" s="34">
        <v>47</v>
      </c>
      <c r="I30" s="34">
        <v>34</v>
      </c>
      <c r="J30" s="35">
        <f>SUM(F30:I30)</f>
        <v>188</v>
      </c>
      <c r="L30" s="11"/>
    </row>
    <row r="31" spans="1:12" s="13" customFormat="1" ht="15" customHeight="1">
      <c r="A31" s="26">
        <v>4</v>
      </c>
      <c r="B31" s="27" t="s">
        <v>142</v>
      </c>
      <c r="C31" s="26">
        <v>2002</v>
      </c>
      <c r="D31" s="26">
        <v>1073</v>
      </c>
      <c r="E31" s="28" t="s">
        <v>37</v>
      </c>
      <c r="F31" s="29" t="s">
        <v>143</v>
      </c>
      <c r="G31" s="29" t="s">
        <v>144</v>
      </c>
      <c r="H31" s="29" t="s">
        <v>145</v>
      </c>
      <c r="I31" s="29" t="s">
        <v>146</v>
      </c>
      <c r="J31" s="36"/>
      <c r="L31" s="11"/>
    </row>
    <row r="32" spans="1:12" s="13" customFormat="1" ht="15" customHeight="1">
      <c r="A32" s="31"/>
      <c r="B32" s="32"/>
      <c r="C32" s="31"/>
      <c r="D32" s="31"/>
      <c r="E32" s="33" t="s">
        <v>42</v>
      </c>
      <c r="F32" s="34">
        <v>49</v>
      </c>
      <c r="G32" s="34">
        <v>42</v>
      </c>
      <c r="H32" s="34">
        <v>48</v>
      </c>
      <c r="I32" s="34">
        <v>46</v>
      </c>
      <c r="J32" s="37">
        <f>SUM(F32:I32)</f>
        <v>185</v>
      </c>
      <c r="L32" s="11"/>
    </row>
    <row r="33" spans="1:12" s="13" customFormat="1" ht="15" customHeight="1">
      <c r="A33" s="26">
        <v>5</v>
      </c>
      <c r="B33" s="27" t="s">
        <v>147</v>
      </c>
      <c r="C33" s="26">
        <v>2001</v>
      </c>
      <c r="D33" s="26">
        <v>1076</v>
      </c>
      <c r="E33" s="28" t="s">
        <v>37</v>
      </c>
      <c r="F33" s="29" t="s">
        <v>148</v>
      </c>
      <c r="G33" s="29" t="s">
        <v>149</v>
      </c>
      <c r="H33" s="29" t="s">
        <v>150</v>
      </c>
      <c r="I33" s="29" t="s">
        <v>80</v>
      </c>
      <c r="J33" s="30"/>
      <c r="L33" s="11"/>
    </row>
    <row r="34" spans="1:12" s="13" customFormat="1" ht="15" customHeight="1">
      <c r="A34" s="31"/>
      <c r="B34" s="32"/>
      <c r="C34" s="31"/>
      <c r="D34" s="31"/>
      <c r="E34" s="33" t="s">
        <v>42</v>
      </c>
      <c r="F34" s="34">
        <v>40</v>
      </c>
      <c r="G34" s="34">
        <v>27</v>
      </c>
      <c r="H34" s="34">
        <v>40</v>
      </c>
      <c r="I34" s="34">
        <v>48</v>
      </c>
      <c r="J34" s="35">
        <f>SUM(F34:I34)</f>
        <v>155</v>
      </c>
      <c r="L34" s="11"/>
    </row>
    <row r="35" spans="1:12" s="13" customFormat="1" ht="15" customHeight="1">
      <c r="A35" s="26">
        <v>6</v>
      </c>
      <c r="B35" s="27" t="s">
        <v>151</v>
      </c>
      <c r="C35" s="26">
        <v>2002</v>
      </c>
      <c r="D35" s="26">
        <v>1074</v>
      </c>
      <c r="E35" s="28" t="s">
        <v>37</v>
      </c>
      <c r="F35" s="29" t="s">
        <v>152</v>
      </c>
      <c r="G35" s="29" t="s">
        <v>153</v>
      </c>
      <c r="H35" s="29" t="s">
        <v>154</v>
      </c>
      <c r="I35" s="29" t="s">
        <v>155</v>
      </c>
      <c r="J35" s="30"/>
      <c r="L35" s="11"/>
    </row>
    <row r="36" spans="1:12" s="13" customFormat="1" ht="15" customHeight="1">
      <c r="A36" s="31"/>
      <c r="B36" s="32"/>
      <c r="C36" s="31"/>
      <c r="D36" s="31"/>
      <c r="E36" s="33" t="s">
        <v>42</v>
      </c>
      <c r="F36" s="34">
        <v>42</v>
      </c>
      <c r="G36" s="34">
        <v>29</v>
      </c>
      <c r="H36" s="34">
        <v>40</v>
      </c>
      <c r="I36" s="34">
        <v>36</v>
      </c>
      <c r="J36" s="35">
        <f>SUM(F36:I36)</f>
        <v>147</v>
      </c>
      <c r="L36" s="11"/>
    </row>
    <row r="37" spans="1:12" s="13" customFormat="1" ht="15" customHeight="1">
      <c r="A37" s="14"/>
      <c r="B37" s="15"/>
      <c r="C37" s="14"/>
      <c r="D37" s="14"/>
      <c r="E37" s="16"/>
      <c r="F37" s="17"/>
      <c r="G37" s="17"/>
      <c r="H37" s="17"/>
      <c r="I37" s="17"/>
      <c r="J37" s="17"/>
      <c r="L37" s="11"/>
    </row>
    <row r="38" spans="1:10" ht="16.5" customHeight="1">
      <c r="A38" s="1"/>
      <c r="B38" s="18" t="s">
        <v>11</v>
      </c>
      <c r="C38" s="1"/>
      <c r="D38" s="1"/>
      <c r="E38" s="18"/>
      <c r="F38" s="8"/>
      <c r="G38" s="8"/>
      <c r="H38" s="8"/>
      <c r="I38" s="8"/>
      <c r="J38" s="8"/>
    </row>
    <row r="39" spans="1:10" ht="16.5" customHeight="1">
      <c r="A39" s="1"/>
      <c r="B39" s="1"/>
      <c r="C39" s="1"/>
      <c r="D39" s="1"/>
      <c r="E39" s="1"/>
      <c r="F39" s="8"/>
      <c r="G39" s="8"/>
      <c r="H39" s="19"/>
      <c r="I39" s="20" t="s">
        <v>742</v>
      </c>
      <c r="J39" s="21" t="s">
        <v>27</v>
      </c>
    </row>
    <row r="40" spans="1:12" s="24" customFormat="1" ht="12">
      <c r="A40" s="87" t="s">
        <v>481</v>
      </c>
      <c r="B40" s="22" t="s">
        <v>28</v>
      </c>
      <c r="C40" s="22" t="s">
        <v>29</v>
      </c>
      <c r="D40" s="22" t="s">
        <v>30</v>
      </c>
      <c r="E40" s="22"/>
      <c r="F40" s="23" t="s">
        <v>31</v>
      </c>
      <c r="G40" s="23" t="s">
        <v>32</v>
      </c>
      <c r="H40" s="23" t="s">
        <v>33</v>
      </c>
      <c r="I40" s="23" t="s">
        <v>34</v>
      </c>
      <c r="J40" s="23" t="s">
        <v>35</v>
      </c>
      <c r="L40" s="25"/>
    </row>
    <row r="41" spans="1:12" s="13" customFormat="1" ht="15" customHeight="1">
      <c r="A41" s="26">
        <v>1</v>
      </c>
      <c r="B41" s="27" t="s">
        <v>36</v>
      </c>
      <c r="C41" s="26">
        <v>2001</v>
      </c>
      <c r="D41" s="26">
        <v>1017</v>
      </c>
      <c r="E41" s="28" t="s">
        <v>37</v>
      </c>
      <c r="F41" s="29" t="s">
        <v>38</v>
      </c>
      <c r="G41" s="29" t="s">
        <v>39</v>
      </c>
      <c r="H41" s="29" t="s">
        <v>40</v>
      </c>
      <c r="I41" s="29" t="s">
        <v>41</v>
      </c>
      <c r="J41" s="30"/>
      <c r="L41" s="11"/>
    </row>
    <row r="42" spans="1:12" s="13" customFormat="1" ht="15" customHeight="1">
      <c r="A42" s="31"/>
      <c r="B42" s="32"/>
      <c r="C42" s="31"/>
      <c r="D42" s="31"/>
      <c r="E42" s="33" t="s">
        <v>42</v>
      </c>
      <c r="F42" s="34">
        <v>54</v>
      </c>
      <c r="G42" s="34">
        <v>88</v>
      </c>
      <c r="H42" s="34">
        <v>54</v>
      </c>
      <c r="I42" s="34">
        <v>62</v>
      </c>
      <c r="J42" s="35">
        <f>SUM(F42:I42)</f>
        <v>258</v>
      </c>
      <c r="L42" s="11"/>
    </row>
    <row r="43" spans="1:12" s="13" customFormat="1" ht="15" customHeight="1">
      <c r="A43" s="26">
        <v>2</v>
      </c>
      <c r="B43" s="27" t="s">
        <v>43</v>
      </c>
      <c r="C43" s="26">
        <v>2001</v>
      </c>
      <c r="D43" s="26">
        <v>1014</v>
      </c>
      <c r="E43" s="28" t="s">
        <v>37</v>
      </c>
      <c r="F43" s="29" t="s">
        <v>44</v>
      </c>
      <c r="G43" s="29" t="s">
        <v>45</v>
      </c>
      <c r="H43" s="29" t="s">
        <v>46</v>
      </c>
      <c r="I43" s="29" t="s">
        <v>47</v>
      </c>
      <c r="J43" s="36"/>
      <c r="L43" s="11"/>
    </row>
    <row r="44" spans="1:12" s="13" customFormat="1" ht="15" customHeight="1">
      <c r="A44" s="31"/>
      <c r="B44" s="32"/>
      <c r="C44" s="31"/>
      <c r="D44" s="31"/>
      <c r="E44" s="33" t="s">
        <v>42</v>
      </c>
      <c r="F44" s="34">
        <v>62</v>
      </c>
      <c r="G44" s="34">
        <v>61</v>
      </c>
      <c r="H44" s="34">
        <v>53</v>
      </c>
      <c r="I44" s="34">
        <v>60</v>
      </c>
      <c r="J44" s="37">
        <f>SUM(F44:I44)</f>
        <v>236</v>
      </c>
      <c r="L44" s="11"/>
    </row>
    <row r="45" spans="1:12" s="13" customFormat="1" ht="15" customHeight="1">
      <c r="A45" s="26">
        <v>3</v>
      </c>
      <c r="B45" s="27" t="s">
        <v>48</v>
      </c>
      <c r="C45" s="26">
        <v>2001</v>
      </c>
      <c r="D45" s="26">
        <v>1015</v>
      </c>
      <c r="E45" s="28" t="s">
        <v>37</v>
      </c>
      <c r="F45" s="29" t="s">
        <v>49</v>
      </c>
      <c r="G45" s="29" t="s">
        <v>50</v>
      </c>
      <c r="H45" s="29" t="s">
        <v>51</v>
      </c>
      <c r="I45" s="29" t="s">
        <v>52</v>
      </c>
      <c r="J45" s="36"/>
      <c r="L45" s="11"/>
    </row>
    <row r="46" spans="1:12" s="13" customFormat="1" ht="15" customHeight="1">
      <c r="A46" s="31"/>
      <c r="B46" s="32"/>
      <c r="C46" s="31"/>
      <c r="D46" s="31"/>
      <c r="E46" s="33" t="s">
        <v>42</v>
      </c>
      <c r="F46" s="34">
        <v>62</v>
      </c>
      <c r="G46" s="34">
        <v>83</v>
      </c>
      <c r="H46" s="34">
        <v>42</v>
      </c>
      <c r="I46" s="34">
        <v>46</v>
      </c>
      <c r="J46" s="37">
        <f>SUM(F46:I46)</f>
        <v>233</v>
      </c>
      <c r="L46" s="11"/>
    </row>
    <row r="47" spans="1:12" s="13" customFormat="1" ht="15" customHeight="1">
      <c r="A47" s="26">
        <v>4</v>
      </c>
      <c r="B47" s="27" t="s">
        <v>53</v>
      </c>
      <c r="C47" s="26">
        <v>2001</v>
      </c>
      <c r="D47" s="26">
        <v>1021</v>
      </c>
      <c r="E47" s="28" t="s">
        <v>37</v>
      </c>
      <c r="F47" s="29" t="s">
        <v>54</v>
      </c>
      <c r="G47" s="29" t="s">
        <v>55</v>
      </c>
      <c r="H47" s="29" t="s">
        <v>56</v>
      </c>
      <c r="I47" s="29" t="s">
        <v>57</v>
      </c>
      <c r="J47" s="30"/>
      <c r="L47" s="11"/>
    </row>
    <row r="48" spans="1:12" s="13" customFormat="1" ht="15" customHeight="1">
      <c r="A48" s="31"/>
      <c r="B48" s="32"/>
      <c r="C48" s="31"/>
      <c r="D48" s="31"/>
      <c r="E48" s="33" t="s">
        <v>42</v>
      </c>
      <c r="F48" s="34">
        <v>51</v>
      </c>
      <c r="G48" s="34">
        <v>73</v>
      </c>
      <c r="H48" s="34">
        <v>47</v>
      </c>
      <c r="I48" s="34">
        <v>38</v>
      </c>
      <c r="J48" s="35">
        <f>SUM(F48:I48)</f>
        <v>209</v>
      </c>
      <c r="L48" s="11"/>
    </row>
    <row r="49" spans="1:12" s="13" customFormat="1" ht="15" customHeight="1">
      <c r="A49" s="26">
        <v>5</v>
      </c>
      <c r="B49" s="27" t="s">
        <v>58</v>
      </c>
      <c r="C49" s="26">
        <v>2001</v>
      </c>
      <c r="D49" s="26">
        <v>1019</v>
      </c>
      <c r="E49" s="28" t="s">
        <v>37</v>
      </c>
      <c r="F49" s="29" t="s">
        <v>59</v>
      </c>
      <c r="G49" s="29" t="s">
        <v>60</v>
      </c>
      <c r="H49" s="29" t="s">
        <v>61</v>
      </c>
      <c r="I49" s="29" t="s">
        <v>62</v>
      </c>
      <c r="J49" s="30"/>
      <c r="L49" s="11"/>
    </row>
    <row r="50" spans="1:12" s="13" customFormat="1" ht="15" customHeight="1">
      <c r="A50" s="31"/>
      <c r="B50" s="32"/>
      <c r="C50" s="31"/>
      <c r="D50" s="31"/>
      <c r="E50" s="33" t="s">
        <v>42</v>
      </c>
      <c r="F50" s="34">
        <v>45</v>
      </c>
      <c r="G50" s="34">
        <v>49</v>
      </c>
      <c r="H50" s="34">
        <v>47</v>
      </c>
      <c r="I50" s="34">
        <v>56</v>
      </c>
      <c r="J50" s="35">
        <f>SUM(F50:I50)</f>
        <v>197</v>
      </c>
      <c r="L50" s="11"/>
    </row>
    <row r="51" spans="1:12" s="13" customFormat="1" ht="15" customHeight="1">
      <c r="A51" s="26">
        <v>6</v>
      </c>
      <c r="B51" s="27" t="s">
        <v>63</v>
      </c>
      <c r="C51" s="26">
        <v>2002</v>
      </c>
      <c r="D51" s="26">
        <v>1016</v>
      </c>
      <c r="E51" s="28" t="s">
        <v>37</v>
      </c>
      <c r="F51" s="29" t="s">
        <v>64</v>
      </c>
      <c r="G51" s="29" t="s">
        <v>65</v>
      </c>
      <c r="H51" s="29" t="s">
        <v>66</v>
      </c>
      <c r="I51" s="29" t="s">
        <v>67</v>
      </c>
      <c r="J51" s="30"/>
      <c r="L51" s="11"/>
    </row>
    <row r="52" spans="1:12" s="13" customFormat="1" ht="17.25" customHeight="1">
      <c r="A52" s="31"/>
      <c r="B52" s="32"/>
      <c r="C52" s="31"/>
      <c r="D52" s="31"/>
      <c r="E52" s="33" t="s">
        <v>42</v>
      </c>
      <c r="F52" s="34">
        <v>55</v>
      </c>
      <c r="G52" s="34">
        <v>0</v>
      </c>
      <c r="H52" s="34">
        <v>56</v>
      </c>
      <c r="I52" s="34">
        <v>29</v>
      </c>
      <c r="J52" s="35">
        <f>SUM(F52:I52)</f>
        <v>140</v>
      </c>
      <c r="L52" s="11"/>
    </row>
    <row r="53" spans="1:10" ht="18" customHeight="1">
      <c r="A53" s="38"/>
      <c r="B53" s="38"/>
      <c r="C53" s="38"/>
      <c r="D53" s="38"/>
      <c r="E53" s="39"/>
      <c r="F53" s="40"/>
      <c r="G53" s="40"/>
      <c r="H53" s="40"/>
      <c r="I53" s="40"/>
      <c r="J53" s="17"/>
    </row>
    <row r="54" spans="1:10" ht="16.5" customHeight="1">
      <c r="A54" s="1"/>
      <c r="B54" s="18" t="s">
        <v>13</v>
      </c>
      <c r="C54" s="5"/>
      <c r="D54" s="1"/>
      <c r="E54" s="18"/>
      <c r="F54" s="8"/>
      <c r="G54" s="8"/>
      <c r="H54" s="8"/>
      <c r="I54" s="8"/>
      <c r="J54" s="8"/>
    </row>
    <row r="55" spans="1:10" ht="16.5" customHeight="1">
      <c r="A55" s="1"/>
      <c r="B55" s="1"/>
      <c r="C55" s="1"/>
      <c r="D55" s="1"/>
      <c r="E55" s="1"/>
      <c r="F55" s="8"/>
      <c r="G55" s="8"/>
      <c r="H55" s="19"/>
      <c r="I55" s="20" t="s">
        <v>742</v>
      </c>
      <c r="J55" s="21" t="s">
        <v>272</v>
      </c>
    </row>
    <row r="56" spans="1:12" s="24" customFormat="1" ht="12">
      <c r="A56" s="87" t="s">
        <v>481</v>
      </c>
      <c r="B56" s="22" t="s">
        <v>28</v>
      </c>
      <c r="C56" s="22" t="s">
        <v>29</v>
      </c>
      <c r="D56" s="22" t="s">
        <v>30</v>
      </c>
      <c r="E56" s="22"/>
      <c r="F56" s="23" t="s">
        <v>31</v>
      </c>
      <c r="G56" s="23" t="s">
        <v>32</v>
      </c>
      <c r="H56" s="23" t="s">
        <v>33</v>
      </c>
      <c r="I56" s="23" t="s">
        <v>34</v>
      </c>
      <c r="J56" s="42" t="s">
        <v>35</v>
      </c>
      <c r="L56" s="25"/>
    </row>
    <row r="57" spans="1:12" s="13" customFormat="1" ht="15" customHeight="1">
      <c r="A57" s="50">
        <v>1</v>
      </c>
      <c r="B57" s="27" t="s">
        <v>273</v>
      </c>
      <c r="C57" s="26">
        <v>2001</v>
      </c>
      <c r="D57" s="26">
        <v>10</v>
      </c>
      <c r="E57" s="28" t="s">
        <v>37</v>
      </c>
      <c r="F57" s="29" t="s">
        <v>228</v>
      </c>
      <c r="G57" s="29" t="s">
        <v>274</v>
      </c>
      <c r="H57" s="29" t="s">
        <v>275</v>
      </c>
      <c r="I57" s="29" t="s">
        <v>276</v>
      </c>
      <c r="J57" s="36"/>
      <c r="L57" s="11"/>
    </row>
    <row r="58" spans="1:12" s="13" customFormat="1" ht="15" customHeight="1">
      <c r="A58" s="51"/>
      <c r="B58" s="32"/>
      <c r="C58" s="31"/>
      <c r="D58" s="31"/>
      <c r="E58" s="33" t="s">
        <v>42</v>
      </c>
      <c r="F58" s="34">
        <v>81</v>
      </c>
      <c r="G58" s="34">
        <v>93</v>
      </c>
      <c r="H58" s="34">
        <v>79</v>
      </c>
      <c r="I58" s="34">
        <v>51</v>
      </c>
      <c r="J58" s="37">
        <f>SUM(F58:I58)</f>
        <v>304</v>
      </c>
      <c r="L58" s="11"/>
    </row>
    <row r="59" spans="1:12" s="13" customFormat="1" ht="15" customHeight="1">
      <c r="A59" s="26">
        <v>2</v>
      </c>
      <c r="B59" s="27" t="s">
        <v>277</v>
      </c>
      <c r="C59" s="26">
        <v>2002</v>
      </c>
      <c r="D59" s="26">
        <v>4</v>
      </c>
      <c r="E59" s="28" t="s">
        <v>37</v>
      </c>
      <c r="F59" s="29" t="s">
        <v>278</v>
      </c>
      <c r="G59" s="29" t="s">
        <v>279</v>
      </c>
      <c r="H59" s="29" t="s">
        <v>280</v>
      </c>
      <c r="I59" s="29" t="s">
        <v>281</v>
      </c>
      <c r="J59" s="30"/>
      <c r="L59" s="11"/>
    </row>
    <row r="60" spans="1:12" s="13" customFormat="1" ht="15" customHeight="1">
      <c r="A60" s="31"/>
      <c r="B60" s="32"/>
      <c r="C60" s="31"/>
      <c r="D60" s="31"/>
      <c r="E60" s="33" t="s">
        <v>42</v>
      </c>
      <c r="F60" s="34">
        <v>57</v>
      </c>
      <c r="G60" s="34">
        <v>77</v>
      </c>
      <c r="H60" s="34">
        <v>57</v>
      </c>
      <c r="I60" s="34">
        <v>45</v>
      </c>
      <c r="J60" s="35">
        <f>SUM(F60:I60)</f>
        <v>236</v>
      </c>
      <c r="L60" s="11"/>
    </row>
    <row r="61" spans="1:12" s="13" customFormat="1" ht="15" customHeight="1">
      <c r="A61" s="26">
        <v>3</v>
      </c>
      <c r="B61" s="27" t="s">
        <v>282</v>
      </c>
      <c r="C61" s="26">
        <v>2001</v>
      </c>
      <c r="D61" s="26">
        <v>12</v>
      </c>
      <c r="E61" s="28" t="s">
        <v>37</v>
      </c>
      <c r="F61" s="29" t="s">
        <v>173</v>
      </c>
      <c r="G61" s="29" t="s">
        <v>283</v>
      </c>
      <c r="H61" s="29" t="s">
        <v>150</v>
      </c>
      <c r="I61" s="29" t="s">
        <v>284</v>
      </c>
      <c r="J61" s="30"/>
      <c r="L61" s="11"/>
    </row>
    <row r="62" spans="1:12" s="13" customFormat="1" ht="15" customHeight="1">
      <c r="A62" s="31"/>
      <c r="B62" s="32"/>
      <c r="C62" s="31"/>
      <c r="D62" s="31"/>
      <c r="E62" s="33" t="s">
        <v>42</v>
      </c>
      <c r="F62" s="34">
        <v>58</v>
      </c>
      <c r="G62" s="34">
        <v>41</v>
      </c>
      <c r="H62" s="34">
        <v>40</v>
      </c>
      <c r="I62" s="34">
        <v>66</v>
      </c>
      <c r="J62" s="35">
        <f>SUM(F62:I62)</f>
        <v>205</v>
      </c>
      <c r="L62" s="11"/>
    </row>
    <row r="63" spans="1:12" s="13" customFormat="1" ht="15" customHeight="1">
      <c r="A63" s="26">
        <v>4</v>
      </c>
      <c r="B63" s="27" t="s">
        <v>285</v>
      </c>
      <c r="C63" s="26">
        <v>2002</v>
      </c>
      <c r="D63" s="26">
        <v>11</v>
      </c>
      <c r="E63" s="28" t="s">
        <v>37</v>
      </c>
      <c r="F63" s="29" t="s">
        <v>286</v>
      </c>
      <c r="G63" s="29" t="s">
        <v>287</v>
      </c>
      <c r="H63" s="29" t="s">
        <v>288</v>
      </c>
      <c r="I63" s="29" t="s">
        <v>289</v>
      </c>
      <c r="J63" s="36"/>
      <c r="L63" s="11"/>
    </row>
    <row r="64" spans="1:12" s="13" customFormat="1" ht="15" customHeight="1">
      <c r="A64" s="31"/>
      <c r="B64" s="32"/>
      <c r="C64" s="31"/>
      <c r="D64" s="31"/>
      <c r="E64" s="33" t="s">
        <v>42</v>
      </c>
      <c r="F64" s="34">
        <v>47</v>
      </c>
      <c r="G64" s="34">
        <v>68</v>
      </c>
      <c r="H64" s="34">
        <v>46</v>
      </c>
      <c r="I64" s="34">
        <v>34</v>
      </c>
      <c r="J64" s="37">
        <f>SUM(F64:I64)</f>
        <v>195</v>
      </c>
      <c r="L64" s="11"/>
    </row>
    <row r="65" spans="1:12" s="13" customFormat="1" ht="15" customHeight="1">
      <c r="A65" s="26">
        <v>5</v>
      </c>
      <c r="B65" s="27" t="s">
        <v>290</v>
      </c>
      <c r="C65" s="26">
        <v>2003</v>
      </c>
      <c r="D65" s="26">
        <v>9</v>
      </c>
      <c r="E65" s="28" t="s">
        <v>37</v>
      </c>
      <c r="F65" s="29" t="s">
        <v>291</v>
      </c>
      <c r="G65" s="29" t="s">
        <v>292</v>
      </c>
      <c r="H65" s="29" t="s">
        <v>195</v>
      </c>
      <c r="I65" s="29" t="s">
        <v>293</v>
      </c>
      <c r="J65" s="30"/>
      <c r="L65" s="11"/>
    </row>
    <row r="66" spans="1:12" s="13" customFormat="1" ht="15" customHeight="1">
      <c r="A66" s="31"/>
      <c r="B66" s="32"/>
      <c r="C66" s="31"/>
      <c r="D66" s="31"/>
      <c r="E66" s="33" t="s">
        <v>42</v>
      </c>
      <c r="F66" s="34">
        <v>68</v>
      </c>
      <c r="G66" s="34">
        <v>68</v>
      </c>
      <c r="H66" s="34">
        <v>26</v>
      </c>
      <c r="I66" s="34">
        <v>29</v>
      </c>
      <c r="J66" s="35">
        <f>SUM(F66:I66)</f>
        <v>191</v>
      </c>
      <c r="L66" s="11"/>
    </row>
    <row r="67" spans="1:12" s="13" customFormat="1" ht="15" customHeight="1">
      <c r="A67" s="26">
        <v>6</v>
      </c>
      <c r="B67" s="27" t="s">
        <v>294</v>
      </c>
      <c r="C67" s="26">
        <v>2003</v>
      </c>
      <c r="D67" s="26">
        <v>13</v>
      </c>
      <c r="E67" s="28" t="s">
        <v>37</v>
      </c>
      <c r="F67" s="29" t="s">
        <v>295</v>
      </c>
      <c r="G67" s="29" t="s">
        <v>296</v>
      </c>
      <c r="H67" s="29" t="s">
        <v>297</v>
      </c>
      <c r="I67" s="29" t="s">
        <v>298</v>
      </c>
      <c r="J67" s="30"/>
      <c r="L67" s="11"/>
    </row>
    <row r="68" spans="1:12" s="13" customFormat="1" ht="15" customHeight="1">
      <c r="A68" s="31"/>
      <c r="B68" s="32"/>
      <c r="C68" s="31"/>
      <c r="D68" s="31"/>
      <c r="E68" s="33" t="s">
        <v>42</v>
      </c>
      <c r="F68" s="34">
        <v>28</v>
      </c>
      <c r="G68" s="34">
        <v>28</v>
      </c>
      <c r="H68" s="34">
        <v>18</v>
      </c>
      <c r="I68" s="34">
        <v>44</v>
      </c>
      <c r="J68" s="35">
        <f>SUM(F68:I68)</f>
        <v>118</v>
      </c>
      <c r="L68" s="11"/>
    </row>
    <row r="69" spans="1:12" s="13" customFormat="1" ht="15" customHeight="1">
      <c r="A69" s="63"/>
      <c r="B69" s="64"/>
      <c r="C69" s="63"/>
      <c r="D69" s="63"/>
      <c r="E69" s="39"/>
      <c r="F69" s="65"/>
      <c r="G69" s="65"/>
      <c r="H69" s="65"/>
      <c r="I69" s="65"/>
      <c r="J69" s="17"/>
      <c r="L69" s="11"/>
    </row>
    <row r="70" spans="1:10" ht="18" customHeight="1">
      <c r="A70" s="38"/>
      <c r="B70" s="38"/>
      <c r="C70" s="38"/>
      <c r="D70" s="38"/>
      <c r="E70" s="39"/>
      <c r="F70" s="40"/>
      <c r="G70" s="40"/>
      <c r="H70" s="40"/>
      <c r="I70" s="40"/>
      <c r="J70" s="40"/>
    </row>
    <row r="71" spans="1:12" s="2" customFormat="1" ht="16.5" customHeight="1">
      <c r="A71" s="1"/>
      <c r="B71" s="18" t="s">
        <v>9</v>
      </c>
      <c r="C71" s="1"/>
      <c r="D71" s="1"/>
      <c r="E71" s="18"/>
      <c r="F71" s="8"/>
      <c r="G71" s="8"/>
      <c r="H71" s="8"/>
      <c r="I71" s="8"/>
      <c r="J71" s="8"/>
      <c r="L71" s="1"/>
    </row>
    <row r="72" spans="1:12" s="2" customFormat="1" ht="16.5" customHeight="1">
      <c r="A72" s="1"/>
      <c r="B72" s="1"/>
      <c r="C72" s="1"/>
      <c r="D72" s="1"/>
      <c r="E72" s="1"/>
      <c r="F72" s="8"/>
      <c r="G72" s="8"/>
      <c r="H72" s="19"/>
      <c r="I72" s="20" t="s">
        <v>742</v>
      </c>
      <c r="J72" s="21" t="s">
        <v>299</v>
      </c>
      <c r="L72" s="1"/>
    </row>
    <row r="73" spans="1:12" s="44" customFormat="1" ht="12">
      <c r="A73" s="87" t="s">
        <v>481</v>
      </c>
      <c r="B73" s="22" t="s">
        <v>28</v>
      </c>
      <c r="C73" s="22" t="s">
        <v>29</v>
      </c>
      <c r="D73" s="22" t="s">
        <v>30</v>
      </c>
      <c r="E73" s="22"/>
      <c r="F73" s="23" t="s">
        <v>31</v>
      </c>
      <c r="G73" s="23" t="s">
        <v>32</v>
      </c>
      <c r="H73" s="23" t="s">
        <v>33</v>
      </c>
      <c r="I73" s="23" t="s">
        <v>34</v>
      </c>
      <c r="J73" s="42" t="s">
        <v>35</v>
      </c>
      <c r="L73" s="45"/>
    </row>
    <row r="74" spans="1:12" s="55" customFormat="1" ht="15" customHeight="1">
      <c r="A74" s="50">
        <v>1</v>
      </c>
      <c r="B74" s="52" t="s">
        <v>231</v>
      </c>
      <c r="C74" s="36" t="s">
        <v>232</v>
      </c>
      <c r="D74" s="50">
        <v>382</v>
      </c>
      <c r="E74" s="53" t="s">
        <v>37</v>
      </c>
      <c r="F74" s="54" t="s">
        <v>233</v>
      </c>
      <c r="G74" s="54" t="s">
        <v>234</v>
      </c>
      <c r="H74" s="54" t="s">
        <v>235</v>
      </c>
      <c r="I74" s="54" t="s">
        <v>236</v>
      </c>
      <c r="J74" s="36"/>
      <c r="L74" s="56"/>
    </row>
    <row r="75" spans="1:12" s="55" customFormat="1" ht="15" customHeight="1">
      <c r="A75" s="51"/>
      <c r="B75" s="57"/>
      <c r="C75" s="58"/>
      <c r="D75" s="51"/>
      <c r="E75" s="59" t="s">
        <v>42</v>
      </c>
      <c r="F75" s="60">
        <v>79</v>
      </c>
      <c r="G75" s="60">
        <v>98</v>
      </c>
      <c r="H75" s="60">
        <v>64</v>
      </c>
      <c r="I75" s="60">
        <v>68</v>
      </c>
      <c r="J75" s="37">
        <f>SUM(F75:I75)</f>
        <v>309</v>
      </c>
      <c r="L75" s="56"/>
    </row>
    <row r="76" spans="1:12" s="46" customFormat="1" ht="15" customHeight="1">
      <c r="A76" s="26">
        <v>2</v>
      </c>
      <c r="B76" s="27" t="s">
        <v>300</v>
      </c>
      <c r="C76" s="26">
        <v>2001</v>
      </c>
      <c r="D76" s="26">
        <v>384</v>
      </c>
      <c r="E76" s="28" t="s">
        <v>37</v>
      </c>
      <c r="F76" s="29" t="s">
        <v>196</v>
      </c>
      <c r="G76" s="29" t="s">
        <v>301</v>
      </c>
      <c r="H76" s="29" t="s">
        <v>302</v>
      </c>
      <c r="I76" s="29" t="s">
        <v>303</v>
      </c>
      <c r="J76" s="30"/>
      <c r="L76" s="47"/>
    </row>
    <row r="77" spans="1:12" s="46" customFormat="1" ht="15" customHeight="1">
      <c r="A77" s="31"/>
      <c r="B77" s="32"/>
      <c r="C77" s="31"/>
      <c r="D77" s="31"/>
      <c r="E77" s="33" t="s">
        <v>42</v>
      </c>
      <c r="F77" s="34">
        <v>56</v>
      </c>
      <c r="G77" s="34">
        <v>71</v>
      </c>
      <c r="H77" s="34">
        <v>51</v>
      </c>
      <c r="I77" s="34">
        <v>64</v>
      </c>
      <c r="J77" s="35">
        <f>SUM(F77:I77)</f>
        <v>242</v>
      </c>
      <c r="L77" s="47"/>
    </row>
    <row r="78" spans="1:12" s="46" customFormat="1" ht="15" customHeight="1">
      <c r="A78" s="26">
        <v>3</v>
      </c>
      <c r="B78" s="27" t="s">
        <v>304</v>
      </c>
      <c r="C78" s="26">
        <v>2002</v>
      </c>
      <c r="D78" s="26">
        <v>386</v>
      </c>
      <c r="E78" s="28" t="s">
        <v>37</v>
      </c>
      <c r="F78" s="29" t="s">
        <v>305</v>
      </c>
      <c r="G78" s="29" t="s">
        <v>306</v>
      </c>
      <c r="H78" s="29" t="s">
        <v>280</v>
      </c>
      <c r="I78" s="29" t="s">
        <v>307</v>
      </c>
      <c r="J78" s="30"/>
      <c r="L78" s="47"/>
    </row>
    <row r="79" spans="1:12" s="46" customFormat="1" ht="15" customHeight="1">
      <c r="A79" s="31"/>
      <c r="B79" s="32"/>
      <c r="C79" s="31"/>
      <c r="D79" s="31"/>
      <c r="E79" s="33" t="s">
        <v>42</v>
      </c>
      <c r="F79" s="34">
        <v>67</v>
      </c>
      <c r="G79" s="34">
        <v>75</v>
      </c>
      <c r="H79" s="34">
        <v>57</v>
      </c>
      <c r="I79" s="34">
        <v>25</v>
      </c>
      <c r="J79" s="35">
        <f>SUM(F79:I79)</f>
        <v>224</v>
      </c>
      <c r="L79" s="47"/>
    </row>
    <row r="80" spans="1:12" s="46" customFormat="1" ht="15" customHeight="1">
      <c r="A80" s="26">
        <v>4</v>
      </c>
      <c r="B80" s="27" t="s">
        <v>308</v>
      </c>
      <c r="C80" s="26">
        <v>2001</v>
      </c>
      <c r="D80" s="26">
        <v>380</v>
      </c>
      <c r="E80" s="28" t="s">
        <v>37</v>
      </c>
      <c r="F80" s="29" t="s">
        <v>309</v>
      </c>
      <c r="G80" s="29" t="s">
        <v>310</v>
      </c>
      <c r="H80" s="29" t="s">
        <v>311</v>
      </c>
      <c r="I80" s="29" t="s">
        <v>312</v>
      </c>
      <c r="J80" s="30"/>
      <c r="L80" s="47"/>
    </row>
    <row r="81" spans="1:12" s="46" customFormat="1" ht="15" customHeight="1">
      <c r="A81" s="31"/>
      <c r="B81" s="32"/>
      <c r="C81" s="31"/>
      <c r="D81" s="31"/>
      <c r="E81" s="33" t="s">
        <v>42</v>
      </c>
      <c r="F81" s="34">
        <v>63</v>
      </c>
      <c r="G81" s="34">
        <v>67</v>
      </c>
      <c r="H81" s="34">
        <v>30</v>
      </c>
      <c r="I81" s="34">
        <v>28</v>
      </c>
      <c r="J81" s="35">
        <f>SUM(F81:I81)</f>
        <v>188</v>
      </c>
      <c r="L81" s="47"/>
    </row>
    <row r="82" spans="1:12" s="46" customFormat="1" ht="15" customHeight="1">
      <c r="A82" s="26">
        <v>5</v>
      </c>
      <c r="B82" s="27" t="s">
        <v>313</v>
      </c>
      <c r="C82" s="26">
        <v>2002</v>
      </c>
      <c r="D82" s="26">
        <v>383</v>
      </c>
      <c r="E82" s="28" t="s">
        <v>37</v>
      </c>
      <c r="F82" s="29" t="s">
        <v>314</v>
      </c>
      <c r="G82" s="29" t="s">
        <v>315</v>
      </c>
      <c r="H82" s="29" t="s">
        <v>316</v>
      </c>
      <c r="I82" s="29" t="s">
        <v>317</v>
      </c>
      <c r="J82" s="36"/>
      <c r="L82" s="47"/>
    </row>
    <row r="83" spans="1:12" s="46" customFormat="1" ht="15" customHeight="1">
      <c r="A83" s="31"/>
      <c r="B83" s="32"/>
      <c r="C83" s="31"/>
      <c r="D83" s="31"/>
      <c r="E83" s="33" t="s">
        <v>42</v>
      </c>
      <c r="F83" s="34">
        <v>30</v>
      </c>
      <c r="G83" s="34">
        <v>54</v>
      </c>
      <c r="H83" s="34">
        <v>25</v>
      </c>
      <c r="I83" s="34">
        <v>23</v>
      </c>
      <c r="J83" s="37">
        <f>SUM(F83:I83)</f>
        <v>132</v>
      </c>
      <c r="L83" s="47"/>
    </row>
    <row r="84" spans="1:12" s="13" customFormat="1" ht="15" customHeight="1">
      <c r="A84" s="63"/>
      <c r="B84" s="64"/>
      <c r="C84" s="63"/>
      <c r="D84" s="63"/>
      <c r="E84" s="39"/>
      <c r="F84" s="65"/>
      <c r="G84" s="65"/>
      <c r="H84" s="65"/>
      <c r="I84" s="65"/>
      <c r="J84" s="17"/>
      <c r="L84" s="11"/>
    </row>
    <row r="85" spans="3:12" s="5" customFormat="1" ht="16.5">
      <c r="C85" s="3"/>
      <c r="D85" s="3"/>
      <c r="F85" s="66"/>
      <c r="G85" s="41"/>
      <c r="H85" s="66"/>
      <c r="I85" s="66"/>
      <c r="J85" s="17"/>
      <c r="L85" s="3"/>
    </row>
    <row r="86" spans="1:10" ht="16.5" customHeight="1">
      <c r="A86" s="1"/>
      <c r="B86" s="18" t="s">
        <v>16</v>
      </c>
      <c r="C86" s="5"/>
      <c r="D86" s="1"/>
      <c r="E86" s="18"/>
      <c r="F86" s="8"/>
      <c r="G86" s="8"/>
      <c r="H86" s="8"/>
      <c r="I86" s="8"/>
      <c r="J86" s="8"/>
    </row>
    <row r="87" spans="1:10" ht="16.5" customHeight="1">
      <c r="A87" s="1"/>
      <c r="B87" s="1"/>
      <c r="C87" s="1"/>
      <c r="D87" s="1"/>
      <c r="E87" s="1"/>
      <c r="F87" s="8"/>
      <c r="G87" s="8"/>
      <c r="H87" s="19"/>
      <c r="I87" s="20" t="s">
        <v>742</v>
      </c>
      <c r="J87" s="21" t="s">
        <v>318</v>
      </c>
    </row>
    <row r="88" spans="1:12" s="24" customFormat="1" ht="12">
      <c r="A88" s="87" t="s">
        <v>481</v>
      </c>
      <c r="B88" s="22" t="s">
        <v>28</v>
      </c>
      <c r="C88" s="22" t="s">
        <v>29</v>
      </c>
      <c r="D88" s="22" t="s">
        <v>30</v>
      </c>
      <c r="E88" s="22"/>
      <c r="F88" s="23" t="s">
        <v>31</v>
      </c>
      <c r="G88" s="23" t="s">
        <v>32</v>
      </c>
      <c r="H88" s="23" t="s">
        <v>33</v>
      </c>
      <c r="I88" s="23" t="s">
        <v>34</v>
      </c>
      <c r="J88" s="42" t="s">
        <v>35</v>
      </c>
      <c r="L88" s="25"/>
    </row>
    <row r="89" spans="1:12" s="13" customFormat="1" ht="15" customHeight="1">
      <c r="A89" s="50">
        <v>1</v>
      </c>
      <c r="B89" s="27" t="s">
        <v>227</v>
      </c>
      <c r="C89" s="26">
        <v>2001</v>
      </c>
      <c r="D89" s="26">
        <v>203</v>
      </c>
      <c r="E89" s="28" t="s">
        <v>37</v>
      </c>
      <c r="F89" s="29" t="s">
        <v>228</v>
      </c>
      <c r="G89" s="29" t="s">
        <v>229</v>
      </c>
      <c r="H89" s="29" t="s">
        <v>230</v>
      </c>
      <c r="I89" s="29" t="s">
        <v>118</v>
      </c>
      <c r="J89" s="30"/>
      <c r="L89" s="11"/>
    </row>
    <row r="90" spans="1:12" s="13" customFormat="1" ht="15" customHeight="1">
      <c r="A90" s="51"/>
      <c r="B90" s="32"/>
      <c r="C90" s="31"/>
      <c r="D90" s="31"/>
      <c r="E90" s="33" t="s">
        <v>42</v>
      </c>
      <c r="F90" s="34">
        <v>81</v>
      </c>
      <c r="G90" s="34">
        <v>117</v>
      </c>
      <c r="H90" s="34">
        <v>68</v>
      </c>
      <c r="I90" s="34">
        <v>48</v>
      </c>
      <c r="J90" s="35">
        <f>SUM(F90:I90)</f>
        <v>314</v>
      </c>
      <c r="L90" s="11"/>
    </row>
    <row r="91" spans="1:12" s="13" customFormat="1" ht="15" customHeight="1">
      <c r="A91" s="26">
        <v>2</v>
      </c>
      <c r="B91" s="27" t="s">
        <v>319</v>
      </c>
      <c r="C91" s="26">
        <v>2001</v>
      </c>
      <c r="D91" s="26">
        <v>199</v>
      </c>
      <c r="E91" s="28" t="s">
        <v>37</v>
      </c>
      <c r="F91" s="29" t="s">
        <v>320</v>
      </c>
      <c r="G91" s="29" t="s">
        <v>321</v>
      </c>
      <c r="H91" s="29" t="s">
        <v>322</v>
      </c>
      <c r="I91" s="29" t="s">
        <v>323</v>
      </c>
      <c r="J91" s="36"/>
      <c r="L91" s="11"/>
    </row>
    <row r="92" spans="1:12" s="13" customFormat="1" ht="15" customHeight="1">
      <c r="A92" s="31"/>
      <c r="B92" s="32"/>
      <c r="C92" s="31"/>
      <c r="D92" s="31"/>
      <c r="E92" s="33" t="s">
        <v>42</v>
      </c>
      <c r="F92" s="34">
        <v>71</v>
      </c>
      <c r="G92" s="34">
        <v>76</v>
      </c>
      <c r="H92" s="34">
        <v>48</v>
      </c>
      <c r="I92" s="34">
        <v>69</v>
      </c>
      <c r="J92" s="37">
        <f>SUM(F92:I92)</f>
        <v>264</v>
      </c>
      <c r="L92" s="11"/>
    </row>
    <row r="93" spans="1:12" s="13" customFormat="1" ht="15" customHeight="1">
      <c r="A93" s="26">
        <v>3</v>
      </c>
      <c r="B93" s="27" t="s">
        <v>324</v>
      </c>
      <c r="C93" s="26">
        <v>2001</v>
      </c>
      <c r="D93" s="26">
        <v>200</v>
      </c>
      <c r="E93" s="28" t="s">
        <v>37</v>
      </c>
      <c r="F93" s="29" t="s">
        <v>325</v>
      </c>
      <c r="G93" s="29" t="s">
        <v>326</v>
      </c>
      <c r="H93" s="29" t="s">
        <v>56</v>
      </c>
      <c r="I93" s="29" t="s">
        <v>83</v>
      </c>
      <c r="J93" s="36"/>
      <c r="L93" s="11"/>
    </row>
    <row r="94" spans="1:12" s="13" customFormat="1" ht="15" customHeight="1">
      <c r="A94" s="31"/>
      <c r="B94" s="32"/>
      <c r="C94" s="31"/>
      <c r="D94" s="31"/>
      <c r="E94" s="33" t="s">
        <v>42</v>
      </c>
      <c r="F94" s="34">
        <v>42</v>
      </c>
      <c r="G94" s="34">
        <v>39</v>
      </c>
      <c r="H94" s="34">
        <v>47</v>
      </c>
      <c r="I94" s="34">
        <v>37</v>
      </c>
      <c r="J94" s="37">
        <f>SUM(F94:I94)</f>
        <v>165</v>
      </c>
      <c r="L94" s="11"/>
    </row>
    <row r="95" spans="1:12" s="13" customFormat="1" ht="15" customHeight="1">
      <c r="A95" s="26">
        <v>4</v>
      </c>
      <c r="B95" s="27" t="s">
        <v>327</v>
      </c>
      <c r="C95" s="26">
        <v>2001</v>
      </c>
      <c r="D95" s="26">
        <v>204</v>
      </c>
      <c r="E95" s="28" t="s">
        <v>37</v>
      </c>
      <c r="F95" s="29" t="s">
        <v>198</v>
      </c>
      <c r="G95" s="29" t="s">
        <v>328</v>
      </c>
      <c r="H95" s="29" t="s">
        <v>329</v>
      </c>
      <c r="I95" s="29" t="s">
        <v>330</v>
      </c>
      <c r="J95" s="30"/>
      <c r="L95" s="11"/>
    </row>
    <row r="96" spans="1:12" s="13" customFormat="1" ht="15" customHeight="1">
      <c r="A96" s="31"/>
      <c r="B96" s="32"/>
      <c r="C96" s="31"/>
      <c r="D96" s="31"/>
      <c r="E96" s="33" t="s">
        <v>42</v>
      </c>
      <c r="F96" s="34">
        <v>28</v>
      </c>
      <c r="G96" s="34">
        <v>27</v>
      </c>
      <c r="H96" s="34">
        <v>34</v>
      </c>
      <c r="I96" s="34">
        <v>73</v>
      </c>
      <c r="J96" s="35">
        <f>SUM(F96:I96)</f>
        <v>162</v>
      </c>
      <c r="L96" s="11"/>
    </row>
    <row r="97" spans="1:12" s="13" customFormat="1" ht="15" customHeight="1">
      <c r="A97" s="26">
        <v>5</v>
      </c>
      <c r="B97" s="27" t="s">
        <v>331</v>
      </c>
      <c r="C97" s="26">
        <v>2001</v>
      </c>
      <c r="D97" s="26">
        <v>201</v>
      </c>
      <c r="E97" s="28" t="s">
        <v>37</v>
      </c>
      <c r="F97" s="29" t="s">
        <v>263</v>
      </c>
      <c r="G97" s="29" t="s">
        <v>332</v>
      </c>
      <c r="H97" s="29" t="s">
        <v>329</v>
      </c>
      <c r="I97" s="29" t="s">
        <v>333</v>
      </c>
      <c r="J97" s="30"/>
      <c r="L97" s="11"/>
    </row>
    <row r="98" spans="1:12" s="13" customFormat="1" ht="15" customHeight="1">
      <c r="A98" s="31"/>
      <c r="B98" s="32"/>
      <c r="C98" s="31"/>
      <c r="D98" s="31"/>
      <c r="E98" s="33" t="s">
        <v>42</v>
      </c>
      <c r="F98" s="34">
        <v>30</v>
      </c>
      <c r="G98" s="34">
        <v>33</v>
      </c>
      <c r="H98" s="34">
        <v>54</v>
      </c>
      <c r="I98" s="34">
        <v>39</v>
      </c>
      <c r="J98" s="35">
        <f>SUM(F98:I98)</f>
        <v>156</v>
      </c>
      <c r="L98" s="11"/>
    </row>
    <row r="99" spans="1:12" s="13" customFormat="1" ht="15" customHeight="1">
      <c r="A99" s="26">
        <v>6</v>
      </c>
      <c r="B99" s="27" t="s">
        <v>334</v>
      </c>
      <c r="C99" s="26">
        <v>2002</v>
      </c>
      <c r="D99" s="26">
        <v>202</v>
      </c>
      <c r="E99" s="28" t="s">
        <v>37</v>
      </c>
      <c r="F99" s="29" t="s">
        <v>335</v>
      </c>
      <c r="G99" s="29" t="s">
        <v>336</v>
      </c>
      <c r="H99" s="29" t="s">
        <v>337</v>
      </c>
      <c r="I99" s="29" t="s">
        <v>338</v>
      </c>
      <c r="J99" s="30"/>
      <c r="L99" s="11"/>
    </row>
    <row r="100" spans="1:12" s="13" customFormat="1" ht="15" customHeight="1">
      <c r="A100" s="31"/>
      <c r="B100" s="32"/>
      <c r="C100" s="31"/>
      <c r="D100" s="31"/>
      <c r="E100" s="33" t="s">
        <v>42</v>
      </c>
      <c r="F100" s="34">
        <v>14</v>
      </c>
      <c r="G100" s="34">
        <v>7</v>
      </c>
      <c r="H100" s="34">
        <v>4</v>
      </c>
      <c r="I100" s="34">
        <v>35</v>
      </c>
      <c r="J100" s="35">
        <f>SUM(F100:I100)</f>
        <v>60</v>
      </c>
      <c r="L100" s="11"/>
    </row>
    <row r="101" ht="15" customHeight="1">
      <c r="J101" s="17"/>
    </row>
    <row r="102" spans="1:12" s="13" customFormat="1" ht="15" customHeight="1">
      <c r="A102" s="63"/>
      <c r="B102" s="64"/>
      <c r="C102" s="63"/>
      <c r="D102" s="63"/>
      <c r="E102" s="39"/>
      <c r="F102" s="65"/>
      <c r="G102" s="65"/>
      <c r="H102" s="65"/>
      <c r="I102" s="65"/>
      <c r="J102" s="17"/>
      <c r="L102" s="11"/>
    </row>
    <row r="103" spans="1:12" s="13" customFormat="1" ht="15" customHeight="1">
      <c r="A103" s="63"/>
      <c r="B103" s="64"/>
      <c r="C103" s="63"/>
      <c r="D103" s="63"/>
      <c r="E103" s="39"/>
      <c r="F103" s="65"/>
      <c r="G103" s="65"/>
      <c r="H103" s="65"/>
      <c r="I103" s="65"/>
      <c r="J103" s="17"/>
      <c r="L103" s="11"/>
    </row>
    <row r="104" spans="1:12" s="13" customFormat="1" ht="15" customHeight="1">
      <c r="A104" s="63"/>
      <c r="B104" s="64"/>
      <c r="C104" s="63"/>
      <c r="D104" s="63"/>
      <c r="E104" s="39"/>
      <c r="F104" s="65"/>
      <c r="G104" s="65"/>
      <c r="H104" s="65"/>
      <c r="I104" s="65"/>
      <c r="J104" s="17"/>
      <c r="L104" s="11"/>
    </row>
    <row r="105" spans="1:12" s="2" customFormat="1" ht="16.5" customHeight="1">
      <c r="A105" s="1"/>
      <c r="B105" s="18" t="s">
        <v>15</v>
      </c>
      <c r="C105" s="1"/>
      <c r="D105" s="1"/>
      <c r="E105" s="18"/>
      <c r="F105" s="8"/>
      <c r="G105" s="8"/>
      <c r="H105" s="8"/>
      <c r="I105" s="8"/>
      <c r="J105" s="8"/>
      <c r="L105" s="1"/>
    </row>
    <row r="106" spans="1:12" s="2" customFormat="1" ht="16.5" customHeight="1">
      <c r="A106" s="1"/>
      <c r="B106" s="1"/>
      <c r="C106" s="1"/>
      <c r="D106" s="1"/>
      <c r="E106" s="1"/>
      <c r="F106" s="8"/>
      <c r="G106" s="8"/>
      <c r="H106" s="19"/>
      <c r="I106" s="20" t="s">
        <v>742</v>
      </c>
      <c r="J106" s="21" t="s">
        <v>339</v>
      </c>
      <c r="L106" s="1"/>
    </row>
    <row r="107" spans="1:12" s="44" customFormat="1" ht="12">
      <c r="A107" s="87" t="s">
        <v>481</v>
      </c>
      <c r="B107" s="22" t="s">
        <v>28</v>
      </c>
      <c r="C107" s="22" t="s">
        <v>29</v>
      </c>
      <c r="D107" s="22" t="s">
        <v>30</v>
      </c>
      <c r="E107" s="22"/>
      <c r="F107" s="23" t="s">
        <v>31</v>
      </c>
      <c r="G107" s="23" t="s">
        <v>32</v>
      </c>
      <c r="H107" s="23" t="s">
        <v>33</v>
      </c>
      <c r="I107" s="23" t="s">
        <v>34</v>
      </c>
      <c r="J107" s="42" t="s">
        <v>35</v>
      </c>
      <c r="L107" s="45"/>
    </row>
    <row r="108" spans="1:12" s="46" customFormat="1" ht="15" customHeight="1">
      <c r="A108" s="50">
        <v>1</v>
      </c>
      <c r="B108" s="27" t="s">
        <v>340</v>
      </c>
      <c r="C108" s="26">
        <v>2001</v>
      </c>
      <c r="D108" s="26">
        <v>544</v>
      </c>
      <c r="E108" s="28" t="s">
        <v>37</v>
      </c>
      <c r="F108" s="29" t="s">
        <v>341</v>
      </c>
      <c r="G108" s="29" t="s">
        <v>342</v>
      </c>
      <c r="H108" s="29" t="s">
        <v>154</v>
      </c>
      <c r="I108" s="29" t="s">
        <v>196</v>
      </c>
      <c r="J108" s="30"/>
      <c r="L108" s="47"/>
    </row>
    <row r="109" spans="1:12" s="46" customFormat="1" ht="15" customHeight="1">
      <c r="A109" s="51"/>
      <c r="B109" s="32"/>
      <c r="C109" s="31"/>
      <c r="D109" s="31"/>
      <c r="E109" s="33" t="s">
        <v>42</v>
      </c>
      <c r="F109" s="34">
        <v>70</v>
      </c>
      <c r="G109" s="34">
        <v>76</v>
      </c>
      <c r="H109" s="34">
        <v>40</v>
      </c>
      <c r="I109" s="34">
        <v>40</v>
      </c>
      <c r="J109" s="35">
        <f>SUM(F109:I109)</f>
        <v>226</v>
      </c>
      <c r="L109" s="47"/>
    </row>
    <row r="110" spans="1:12" s="55" customFormat="1" ht="15" customHeight="1">
      <c r="A110" s="26">
        <v>2</v>
      </c>
      <c r="B110" s="52" t="s">
        <v>343</v>
      </c>
      <c r="C110" s="36" t="s">
        <v>344</v>
      </c>
      <c r="D110" s="50">
        <v>542</v>
      </c>
      <c r="E110" s="53" t="s">
        <v>37</v>
      </c>
      <c r="F110" s="54" t="s">
        <v>345</v>
      </c>
      <c r="G110" s="54" t="s">
        <v>346</v>
      </c>
      <c r="H110" s="54" t="s">
        <v>170</v>
      </c>
      <c r="I110" s="54" t="s">
        <v>347</v>
      </c>
      <c r="J110" s="36"/>
      <c r="L110" s="56"/>
    </row>
    <row r="111" spans="1:12" s="55" customFormat="1" ht="15" customHeight="1">
      <c r="A111" s="31"/>
      <c r="B111" s="57"/>
      <c r="C111" s="58"/>
      <c r="D111" s="51"/>
      <c r="E111" s="59" t="s">
        <v>42</v>
      </c>
      <c r="F111" s="60">
        <v>48</v>
      </c>
      <c r="G111" s="60">
        <v>79</v>
      </c>
      <c r="H111" s="60">
        <v>50</v>
      </c>
      <c r="I111" s="60">
        <v>26</v>
      </c>
      <c r="J111" s="37">
        <f>SUM(F111:I111)</f>
        <v>203</v>
      </c>
      <c r="L111" s="56"/>
    </row>
    <row r="112" spans="1:12" s="46" customFormat="1" ht="15" customHeight="1">
      <c r="A112" s="26">
        <v>3</v>
      </c>
      <c r="B112" s="27" t="s">
        <v>348</v>
      </c>
      <c r="C112" s="26">
        <v>2002</v>
      </c>
      <c r="D112" s="26">
        <v>546</v>
      </c>
      <c r="E112" s="28" t="s">
        <v>37</v>
      </c>
      <c r="F112" s="29" t="s">
        <v>196</v>
      </c>
      <c r="G112" s="34" t="s">
        <v>349</v>
      </c>
      <c r="H112" s="29" t="s">
        <v>350</v>
      </c>
      <c r="I112" s="29" t="s">
        <v>351</v>
      </c>
      <c r="J112" s="30"/>
      <c r="L112" s="47"/>
    </row>
    <row r="113" spans="1:12" s="46" customFormat="1" ht="15" customHeight="1">
      <c r="A113" s="31"/>
      <c r="B113" s="32"/>
      <c r="C113" s="31"/>
      <c r="D113" s="31"/>
      <c r="E113" s="33" t="s">
        <v>42</v>
      </c>
      <c r="F113" s="34">
        <v>56</v>
      </c>
      <c r="G113" s="34">
        <v>60</v>
      </c>
      <c r="H113" s="34">
        <v>54</v>
      </c>
      <c r="I113" s="34">
        <v>26</v>
      </c>
      <c r="J113" s="35">
        <f>SUM(F113:I113)</f>
        <v>196</v>
      </c>
      <c r="L113" s="47"/>
    </row>
    <row r="114" spans="1:12" s="46" customFormat="1" ht="15" customHeight="1">
      <c r="A114" s="26">
        <v>4</v>
      </c>
      <c r="B114" s="27" t="s">
        <v>352</v>
      </c>
      <c r="C114" s="26">
        <v>2001</v>
      </c>
      <c r="D114" s="26">
        <v>543</v>
      </c>
      <c r="E114" s="28" t="s">
        <v>37</v>
      </c>
      <c r="F114" s="29" t="s">
        <v>103</v>
      </c>
      <c r="G114" s="29" t="s">
        <v>353</v>
      </c>
      <c r="H114" s="29" t="s">
        <v>354</v>
      </c>
      <c r="I114" s="29" t="s">
        <v>49</v>
      </c>
      <c r="J114" s="36"/>
      <c r="L114" s="47"/>
    </row>
    <row r="115" spans="1:12" s="46" customFormat="1" ht="15" customHeight="1">
      <c r="A115" s="31"/>
      <c r="B115" s="32"/>
      <c r="C115" s="31"/>
      <c r="D115" s="31"/>
      <c r="E115" s="33" t="s">
        <v>42</v>
      </c>
      <c r="F115" s="34">
        <v>44</v>
      </c>
      <c r="G115" s="34">
        <v>58</v>
      </c>
      <c r="H115" s="34">
        <v>38</v>
      </c>
      <c r="I115" s="34">
        <v>38</v>
      </c>
      <c r="J115" s="37">
        <f>SUM(F115:I115)</f>
        <v>178</v>
      </c>
      <c r="L115" s="47"/>
    </row>
    <row r="116" spans="1:12" s="46" customFormat="1" ht="15" customHeight="1">
      <c r="A116" s="26">
        <v>5</v>
      </c>
      <c r="B116" s="27" t="s">
        <v>355</v>
      </c>
      <c r="C116" s="26">
        <v>2001</v>
      </c>
      <c r="D116" s="26">
        <v>541</v>
      </c>
      <c r="E116" s="28" t="s">
        <v>37</v>
      </c>
      <c r="F116" s="29" t="s">
        <v>356</v>
      </c>
      <c r="G116" s="29" t="s">
        <v>357</v>
      </c>
      <c r="H116" s="29" t="s">
        <v>358</v>
      </c>
      <c r="I116" s="29" t="s">
        <v>163</v>
      </c>
      <c r="J116" s="30"/>
      <c r="L116" s="47"/>
    </row>
    <row r="117" spans="1:12" s="46" customFormat="1" ht="15" customHeight="1">
      <c r="A117" s="31"/>
      <c r="B117" s="32"/>
      <c r="C117" s="31"/>
      <c r="D117" s="31"/>
      <c r="E117" s="33" t="s">
        <v>42</v>
      </c>
      <c r="F117" s="34">
        <v>36</v>
      </c>
      <c r="G117" s="34">
        <v>51</v>
      </c>
      <c r="H117" s="34">
        <v>35</v>
      </c>
      <c r="I117" s="34">
        <v>42</v>
      </c>
      <c r="J117" s="35">
        <f>SUM(F117:I117)</f>
        <v>164</v>
      </c>
      <c r="L117" s="47"/>
    </row>
    <row r="118" spans="1:12" s="46" customFormat="1" ht="15" customHeight="1">
      <c r="A118" s="26">
        <v>6</v>
      </c>
      <c r="B118" s="27" t="s">
        <v>359</v>
      </c>
      <c r="C118" s="26">
        <v>2002</v>
      </c>
      <c r="D118" s="26">
        <v>545</v>
      </c>
      <c r="E118" s="28" t="s">
        <v>37</v>
      </c>
      <c r="F118" s="29" t="s">
        <v>360</v>
      </c>
      <c r="G118" s="29" t="s">
        <v>361</v>
      </c>
      <c r="H118" s="29" t="s">
        <v>362</v>
      </c>
      <c r="I118" s="29" t="s">
        <v>78</v>
      </c>
      <c r="J118" s="30"/>
      <c r="L118" s="47"/>
    </row>
    <row r="119" spans="1:12" s="46" customFormat="1" ht="15" customHeight="1">
      <c r="A119" s="31"/>
      <c r="B119" s="32"/>
      <c r="C119" s="31"/>
      <c r="D119" s="31"/>
      <c r="E119" s="33" t="s">
        <v>42</v>
      </c>
      <c r="F119" s="34">
        <v>30</v>
      </c>
      <c r="G119" s="34">
        <v>50</v>
      </c>
      <c r="H119" s="34">
        <v>31</v>
      </c>
      <c r="I119" s="34">
        <v>35</v>
      </c>
      <c r="J119" s="35">
        <f>SUM(F119:I119)</f>
        <v>146</v>
      </c>
      <c r="L119" s="47"/>
    </row>
    <row r="120" spans="1:12" s="13" customFormat="1" ht="15" customHeight="1">
      <c r="A120" s="63"/>
      <c r="B120" s="64"/>
      <c r="C120" s="63"/>
      <c r="D120" s="63"/>
      <c r="E120" s="39"/>
      <c r="F120" s="65"/>
      <c r="G120" s="65"/>
      <c r="H120" s="65"/>
      <c r="I120" s="65"/>
      <c r="J120" s="17"/>
      <c r="L120" s="11"/>
    </row>
    <row r="121" spans="1:12" s="13" customFormat="1" ht="15" customHeight="1">
      <c r="A121" s="14"/>
      <c r="B121" s="15"/>
      <c r="C121" s="14"/>
      <c r="D121" s="14"/>
      <c r="E121" s="16"/>
      <c r="F121" s="17"/>
      <c r="G121" s="17"/>
      <c r="H121" s="17"/>
      <c r="I121" s="17"/>
      <c r="J121" s="17"/>
      <c r="L121" s="11"/>
    </row>
    <row r="122" spans="1:10" ht="16.5" customHeight="1">
      <c r="A122" s="1"/>
      <c r="B122" s="18" t="s">
        <v>17</v>
      </c>
      <c r="C122" s="1"/>
      <c r="D122" s="1"/>
      <c r="E122" s="18"/>
      <c r="F122" s="8"/>
      <c r="G122" s="8"/>
      <c r="H122" s="8"/>
      <c r="I122" s="8"/>
      <c r="J122" s="8"/>
    </row>
    <row r="123" spans="1:10" ht="16.5" customHeight="1">
      <c r="A123" s="1"/>
      <c r="B123" s="1"/>
      <c r="C123" s="1"/>
      <c r="D123" s="1"/>
      <c r="E123" s="1"/>
      <c r="F123" s="8"/>
      <c r="G123" s="8"/>
      <c r="H123" s="19"/>
      <c r="I123" s="20" t="s">
        <v>742</v>
      </c>
      <c r="J123" s="21" t="s">
        <v>156</v>
      </c>
    </row>
    <row r="124" spans="1:12" s="24" customFormat="1" ht="12">
      <c r="A124" s="87" t="s">
        <v>481</v>
      </c>
      <c r="B124" s="22" t="s">
        <v>28</v>
      </c>
      <c r="C124" s="22" t="s">
        <v>29</v>
      </c>
      <c r="D124" s="22" t="s">
        <v>30</v>
      </c>
      <c r="E124" s="22"/>
      <c r="F124" s="23" t="s">
        <v>31</v>
      </c>
      <c r="G124" s="23" t="s">
        <v>32</v>
      </c>
      <c r="H124" s="23" t="s">
        <v>33</v>
      </c>
      <c r="I124" s="23" t="s">
        <v>34</v>
      </c>
      <c r="J124" s="23" t="s">
        <v>35</v>
      </c>
      <c r="L124" s="25"/>
    </row>
    <row r="125" spans="1:12" s="13" customFormat="1" ht="15" customHeight="1">
      <c r="A125" s="26">
        <v>1</v>
      </c>
      <c r="B125" s="27" t="s">
        <v>157</v>
      </c>
      <c r="C125" s="26">
        <v>2002</v>
      </c>
      <c r="D125" s="26">
        <v>990</v>
      </c>
      <c r="E125" s="28" t="s">
        <v>37</v>
      </c>
      <c r="F125" s="29" t="s">
        <v>158</v>
      </c>
      <c r="G125" s="29" t="s">
        <v>159</v>
      </c>
      <c r="H125" s="29" t="s">
        <v>160</v>
      </c>
      <c r="I125" s="29" t="s">
        <v>161</v>
      </c>
      <c r="J125" s="30"/>
      <c r="L125" s="11"/>
    </row>
    <row r="126" spans="1:12" s="13" customFormat="1" ht="15" customHeight="1">
      <c r="A126" s="31"/>
      <c r="B126" s="32"/>
      <c r="C126" s="31"/>
      <c r="D126" s="31"/>
      <c r="E126" s="33" t="s">
        <v>42</v>
      </c>
      <c r="F126" s="34">
        <v>49</v>
      </c>
      <c r="G126" s="34">
        <v>80</v>
      </c>
      <c r="H126" s="34">
        <v>50</v>
      </c>
      <c r="I126" s="34">
        <v>65</v>
      </c>
      <c r="J126" s="35">
        <f>SUM(F126:I126)</f>
        <v>244</v>
      </c>
      <c r="L126" s="11"/>
    </row>
    <row r="127" spans="1:12" s="13" customFormat="1" ht="15" customHeight="1">
      <c r="A127" s="26">
        <v>2</v>
      </c>
      <c r="B127" s="27" t="s">
        <v>162</v>
      </c>
      <c r="C127" s="26">
        <v>2001</v>
      </c>
      <c r="D127" s="26">
        <v>993</v>
      </c>
      <c r="E127" s="28" t="s">
        <v>37</v>
      </c>
      <c r="F127" s="29" t="s">
        <v>163</v>
      </c>
      <c r="G127" s="29" t="s">
        <v>164</v>
      </c>
      <c r="H127" s="29" t="s">
        <v>165</v>
      </c>
      <c r="I127" s="29" t="s">
        <v>166</v>
      </c>
      <c r="J127" s="36"/>
      <c r="L127" s="11"/>
    </row>
    <row r="128" spans="1:12" s="13" customFormat="1" ht="15" customHeight="1">
      <c r="A128" s="31"/>
      <c r="B128" s="32"/>
      <c r="C128" s="31"/>
      <c r="D128" s="31"/>
      <c r="E128" s="33" t="s">
        <v>42</v>
      </c>
      <c r="F128" s="34">
        <v>49</v>
      </c>
      <c r="G128" s="34">
        <v>91</v>
      </c>
      <c r="H128" s="34">
        <v>43</v>
      </c>
      <c r="I128" s="34">
        <v>49</v>
      </c>
      <c r="J128" s="37">
        <f>SUM(F128:I128)</f>
        <v>232</v>
      </c>
      <c r="L128" s="11"/>
    </row>
    <row r="129" spans="1:12" s="13" customFormat="1" ht="15" customHeight="1">
      <c r="A129" s="26">
        <v>3</v>
      </c>
      <c r="B129" s="27" t="s">
        <v>167</v>
      </c>
      <c r="C129" s="26">
        <v>2001</v>
      </c>
      <c r="D129" s="26">
        <v>992</v>
      </c>
      <c r="E129" s="28" t="s">
        <v>37</v>
      </c>
      <c r="F129" s="29" t="s">
        <v>168</v>
      </c>
      <c r="G129" s="29" t="s">
        <v>169</v>
      </c>
      <c r="H129" s="29" t="s">
        <v>170</v>
      </c>
      <c r="I129" s="29" t="s">
        <v>171</v>
      </c>
      <c r="J129" s="30"/>
      <c r="L129" s="11"/>
    </row>
    <row r="130" spans="1:12" s="13" customFormat="1" ht="15" customHeight="1">
      <c r="A130" s="31"/>
      <c r="B130" s="32"/>
      <c r="C130" s="31"/>
      <c r="D130" s="31"/>
      <c r="E130" s="33" t="s">
        <v>42</v>
      </c>
      <c r="F130" s="34">
        <v>56</v>
      </c>
      <c r="G130" s="34">
        <v>64</v>
      </c>
      <c r="H130" s="34">
        <v>51</v>
      </c>
      <c r="I130" s="34">
        <v>61</v>
      </c>
      <c r="J130" s="35">
        <f>SUM(F130:I130)</f>
        <v>232</v>
      </c>
      <c r="L130" s="11"/>
    </row>
    <row r="131" spans="1:12" s="13" customFormat="1" ht="15" customHeight="1">
      <c r="A131" s="26">
        <v>4</v>
      </c>
      <c r="B131" s="27" t="s">
        <v>172</v>
      </c>
      <c r="C131" s="26">
        <v>2002</v>
      </c>
      <c r="D131" s="26">
        <v>987</v>
      </c>
      <c r="E131" s="28" t="s">
        <v>37</v>
      </c>
      <c r="F131" s="29" t="s">
        <v>173</v>
      </c>
      <c r="G131" s="29" t="s">
        <v>174</v>
      </c>
      <c r="H131" s="29" t="s">
        <v>175</v>
      </c>
      <c r="I131" s="29" t="s">
        <v>176</v>
      </c>
      <c r="J131" s="36"/>
      <c r="L131" s="11"/>
    </row>
    <row r="132" spans="1:12" s="13" customFormat="1" ht="15" customHeight="1">
      <c r="A132" s="31"/>
      <c r="B132" s="32"/>
      <c r="C132" s="31"/>
      <c r="D132" s="31"/>
      <c r="E132" s="33" t="s">
        <v>42</v>
      </c>
      <c r="F132" s="34">
        <v>58</v>
      </c>
      <c r="G132" s="34">
        <v>54</v>
      </c>
      <c r="H132" s="34">
        <v>60</v>
      </c>
      <c r="I132" s="34">
        <v>28</v>
      </c>
      <c r="J132" s="37">
        <f>SUM(F132:I132)</f>
        <v>200</v>
      </c>
      <c r="L132" s="11"/>
    </row>
    <row r="133" spans="1:12" s="13" customFormat="1" ht="15" customHeight="1">
      <c r="A133" s="26"/>
      <c r="B133" s="27" t="s">
        <v>177</v>
      </c>
      <c r="C133" s="26">
        <v>2002</v>
      </c>
      <c r="D133" s="26">
        <v>989</v>
      </c>
      <c r="E133" s="28" t="s">
        <v>37</v>
      </c>
      <c r="F133" s="29" t="s">
        <v>95</v>
      </c>
      <c r="G133" s="29" t="s">
        <v>95</v>
      </c>
      <c r="H133" s="29" t="s">
        <v>95</v>
      </c>
      <c r="I133" s="29" t="s">
        <v>95</v>
      </c>
      <c r="J133" s="30"/>
      <c r="L133" s="11"/>
    </row>
    <row r="134" spans="1:12" s="13" customFormat="1" ht="15" customHeight="1">
      <c r="A134" s="31"/>
      <c r="B134" s="32"/>
      <c r="C134" s="31"/>
      <c r="D134" s="31"/>
      <c r="E134" s="33" t="s">
        <v>42</v>
      </c>
      <c r="F134" s="34"/>
      <c r="G134" s="34"/>
      <c r="H134" s="34"/>
      <c r="I134" s="34"/>
      <c r="J134" s="35">
        <f>SUM(F134:I134)</f>
        <v>0</v>
      </c>
      <c r="L134" s="11"/>
    </row>
    <row r="135" spans="1:12" s="13" customFormat="1" ht="15" customHeight="1">
      <c r="A135" s="26"/>
      <c r="B135" s="27" t="s">
        <v>178</v>
      </c>
      <c r="C135" s="26">
        <v>2002</v>
      </c>
      <c r="D135" s="26">
        <v>988</v>
      </c>
      <c r="E135" s="28" t="s">
        <v>37</v>
      </c>
      <c r="F135" s="29" t="s">
        <v>95</v>
      </c>
      <c r="G135" s="29" t="s">
        <v>95</v>
      </c>
      <c r="H135" s="29" t="s">
        <v>95</v>
      </c>
      <c r="I135" s="29" t="s">
        <v>95</v>
      </c>
      <c r="J135" s="30"/>
      <c r="L135" s="11"/>
    </row>
    <row r="136" spans="1:12" s="13" customFormat="1" ht="15" customHeight="1">
      <c r="A136" s="31"/>
      <c r="B136" s="32"/>
      <c r="C136" s="31"/>
      <c r="D136" s="31"/>
      <c r="E136" s="33" t="s">
        <v>42</v>
      </c>
      <c r="F136" s="34"/>
      <c r="G136" s="34"/>
      <c r="H136" s="34"/>
      <c r="I136" s="34"/>
      <c r="J136" s="35">
        <f>SUM(F136:I136)</f>
        <v>0</v>
      </c>
      <c r="L136" s="11"/>
    </row>
    <row r="137" spans="1:12" s="13" customFormat="1" ht="15" customHeight="1">
      <c r="A137" s="14"/>
      <c r="B137" s="15"/>
      <c r="C137" s="14"/>
      <c r="D137" s="14"/>
      <c r="E137" s="16"/>
      <c r="F137" s="17"/>
      <c r="G137" s="17"/>
      <c r="H137" s="17"/>
      <c r="I137" s="17"/>
      <c r="J137" s="17"/>
      <c r="L137" s="11"/>
    </row>
    <row r="138" ht="15" customHeight="1">
      <c r="J138" s="17"/>
    </row>
    <row r="139" spans="1:10" ht="16.5" customHeight="1">
      <c r="A139" s="1"/>
      <c r="B139" s="18" t="s">
        <v>18</v>
      </c>
      <c r="C139" s="1"/>
      <c r="D139" s="1"/>
      <c r="E139" s="18"/>
      <c r="F139" s="8"/>
      <c r="G139" s="8"/>
      <c r="H139" s="8"/>
      <c r="I139" s="8"/>
      <c r="J139" s="8"/>
    </row>
    <row r="140" spans="1:10" ht="16.5" customHeight="1">
      <c r="A140" s="1"/>
      <c r="B140" s="1"/>
      <c r="C140" s="1"/>
      <c r="D140" s="1"/>
      <c r="E140" s="1"/>
      <c r="F140" s="8"/>
      <c r="G140" s="8"/>
      <c r="H140" s="19"/>
      <c r="I140" s="20" t="s">
        <v>742</v>
      </c>
      <c r="J140" s="21" t="s">
        <v>207</v>
      </c>
    </row>
    <row r="141" spans="1:12" s="24" customFormat="1" ht="12">
      <c r="A141" s="87" t="s">
        <v>481</v>
      </c>
      <c r="B141" s="22" t="s">
        <v>28</v>
      </c>
      <c r="C141" s="22" t="s">
        <v>29</v>
      </c>
      <c r="D141" s="22" t="s">
        <v>30</v>
      </c>
      <c r="E141" s="22"/>
      <c r="F141" s="23" t="s">
        <v>31</v>
      </c>
      <c r="G141" s="23" t="s">
        <v>32</v>
      </c>
      <c r="H141" s="23" t="s">
        <v>33</v>
      </c>
      <c r="I141" s="23" t="s">
        <v>34</v>
      </c>
      <c r="J141" s="42" t="s">
        <v>35</v>
      </c>
      <c r="L141" s="25"/>
    </row>
    <row r="142" spans="1:12" s="13" customFormat="1" ht="15" customHeight="1">
      <c r="A142" s="26">
        <v>1</v>
      </c>
      <c r="B142" s="27" t="s">
        <v>208</v>
      </c>
      <c r="C142" s="26">
        <v>2002</v>
      </c>
      <c r="D142" s="26">
        <v>994</v>
      </c>
      <c r="E142" s="28" t="s">
        <v>37</v>
      </c>
      <c r="F142" s="29" t="s">
        <v>78</v>
      </c>
      <c r="G142" s="29" t="s">
        <v>209</v>
      </c>
      <c r="H142" s="29" t="s">
        <v>210</v>
      </c>
      <c r="I142" s="29" t="s">
        <v>211</v>
      </c>
      <c r="J142" s="36"/>
      <c r="L142" s="11"/>
    </row>
    <row r="143" spans="1:12" s="13" customFormat="1" ht="15" customHeight="1">
      <c r="A143" s="31"/>
      <c r="B143" s="32"/>
      <c r="C143" s="31"/>
      <c r="D143" s="31"/>
      <c r="E143" s="33" t="s">
        <v>42</v>
      </c>
      <c r="F143" s="34">
        <v>71</v>
      </c>
      <c r="G143" s="34">
        <v>77</v>
      </c>
      <c r="H143" s="34">
        <v>72</v>
      </c>
      <c r="I143" s="34">
        <v>72</v>
      </c>
      <c r="J143" s="37">
        <f>SUM(F143:I143)</f>
        <v>292</v>
      </c>
      <c r="L143" s="11"/>
    </row>
    <row r="144" spans="1:12" s="13" customFormat="1" ht="15" customHeight="1">
      <c r="A144" s="26">
        <v>2</v>
      </c>
      <c r="B144" s="27" t="s">
        <v>212</v>
      </c>
      <c r="C144" s="26">
        <v>2001</v>
      </c>
      <c r="D144" s="26">
        <v>996</v>
      </c>
      <c r="E144" s="28" t="s">
        <v>37</v>
      </c>
      <c r="F144" s="29" t="s">
        <v>213</v>
      </c>
      <c r="G144" s="29" t="s">
        <v>214</v>
      </c>
      <c r="H144" s="29" t="s">
        <v>215</v>
      </c>
      <c r="I144" s="29" t="s">
        <v>216</v>
      </c>
      <c r="J144" s="30"/>
      <c r="L144" s="11"/>
    </row>
    <row r="145" spans="1:12" s="13" customFormat="1" ht="15" customHeight="1">
      <c r="A145" s="31"/>
      <c r="B145" s="32"/>
      <c r="C145" s="31"/>
      <c r="D145" s="31"/>
      <c r="E145" s="33" t="s">
        <v>42</v>
      </c>
      <c r="F145" s="34">
        <v>46</v>
      </c>
      <c r="G145" s="34">
        <v>42</v>
      </c>
      <c r="H145" s="34">
        <v>44</v>
      </c>
      <c r="I145" s="34">
        <v>64</v>
      </c>
      <c r="J145" s="35">
        <f>SUM(F145:I145)</f>
        <v>196</v>
      </c>
      <c r="L145" s="11"/>
    </row>
    <row r="146" spans="1:12" s="13" customFormat="1" ht="15" customHeight="1">
      <c r="A146" s="26">
        <v>3</v>
      </c>
      <c r="B146" s="27" t="s">
        <v>217</v>
      </c>
      <c r="C146" s="26">
        <v>2001</v>
      </c>
      <c r="D146" s="26">
        <v>995</v>
      </c>
      <c r="E146" s="28" t="s">
        <v>37</v>
      </c>
      <c r="F146" s="29" t="s">
        <v>218</v>
      </c>
      <c r="G146" s="29" t="s">
        <v>219</v>
      </c>
      <c r="H146" s="29" t="s">
        <v>140</v>
      </c>
      <c r="I146" s="29" t="s">
        <v>59</v>
      </c>
      <c r="J146" s="36"/>
      <c r="L146" s="11"/>
    </row>
    <row r="147" spans="1:12" s="13" customFormat="1" ht="15" customHeight="1">
      <c r="A147" s="31"/>
      <c r="B147" s="32"/>
      <c r="C147" s="31"/>
      <c r="D147" s="31"/>
      <c r="E147" s="33" t="s">
        <v>42</v>
      </c>
      <c r="F147" s="34">
        <v>39</v>
      </c>
      <c r="G147" s="34">
        <v>55</v>
      </c>
      <c r="H147" s="34">
        <v>47</v>
      </c>
      <c r="I147" s="34">
        <v>44</v>
      </c>
      <c r="J147" s="37">
        <f>SUM(F147:I147)</f>
        <v>185</v>
      </c>
      <c r="L147" s="11"/>
    </row>
    <row r="148" spans="1:12" s="13" customFormat="1" ht="15" customHeight="1">
      <c r="A148" s="26">
        <v>4</v>
      </c>
      <c r="B148" s="27" t="s">
        <v>220</v>
      </c>
      <c r="C148" s="26">
        <v>2001</v>
      </c>
      <c r="D148" s="26">
        <v>998</v>
      </c>
      <c r="E148" s="28" t="s">
        <v>37</v>
      </c>
      <c r="F148" s="29" t="s">
        <v>166</v>
      </c>
      <c r="G148" s="29" t="s">
        <v>221</v>
      </c>
      <c r="H148" s="29" t="s">
        <v>222</v>
      </c>
      <c r="I148" s="29" t="s">
        <v>41</v>
      </c>
      <c r="J148" s="30"/>
      <c r="L148" s="11"/>
    </row>
    <row r="149" spans="1:12" s="13" customFormat="1" ht="15" customHeight="1">
      <c r="A149" s="31"/>
      <c r="B149" s="32"/>
      <c r="C149" s="31"/>
      <c r="D149" s="31"/>
      <c r="E149" s="33" t="s">
        <v>42</v>
      </c>
      <c r="F149" s="34">
        <v>34</v>
      </c>
      <c r="G149" s="34">
        <v>37</v>
      </c>
      <c r="H149" s="34">
        <v>0</v>
      </c>
      <c r="I149" s="34">
        <v>62</v>
      </c>
      <c r="J149" s="35">
        <f>SUM(F149:I149)</f>
        <v>133</v>
      </c>
      <c r="L149" s="11"/>
    </row>
    <row r="150" spans="1:12" s="13" customFormat="1" ht="15" customHeight="1">
      <c r="A150" s="26">
        <v>5</v>
      </c>
      <c r="B150" s="27" t="s">
        <v>223</v>
      </c>
      <c r="C150" s="26">
        <v>2001</v>
      </c>
      <c r="D150" s="26">
        <v>997</v>
      </c>
      <c r="E150" s="28" t="s">
        <v>37</v>
      </c>
      <c r="F150" s="29" t="s">
        <v>224</v>
      </c>
      <c r="G150" s="29" t="s">
        <v>225</v>
      </c>
      <c r="H150" s="29" t="s">
        <v>226</v>
      </c>
      <c r="I150" s="29" t="s">
        <v>38</v>
      </c>
      <c r="J150" s="30"/>
      <c r="L150" s="11"/>
    </row>
    <row r="151" spans="1:12" s="13" customFormat="1" ht="15" customHeight="1">
      <c r="A151" s="31"/>
      <c r="B151" s="32"/>
      <c r="C151" s="31"/>
      <c r="D151" s="31"/>
      <c r="E151" s="33" t="s">
        <v>42</v>
      </c>
      <c r="F151" s="34">
        <v>18</v>
      </c>
      <c r="G151" s="34">
        <v>6</v>
      </c>
      <c r="H151" s="34">
        <v>18</v>
      </c>
      <c r="I151" s="34">
        <v>40</v>
      </c>
      <c r="J151" s="35">
        <f>SUM(F151:I151)</f>
        <v>82</v>
      </c>
      <c r="L151" s="11"/>
    </row>
    <row r="152" spans="1:12" s="13" customFormat="1" ht="15" customHeight="1">
      <c r="A152" s="14"/>
      <c r="B152" s="15"/>
      <c r="C152" s="14"/>
      <c r="D152" s="14"/>
      <c r="E152" s="16"/>
      <c r="F152" s="17"/>
      <c r="G152" s="17"/>
      <c r="H152" s="17"/>
      <c r="I152" s="17"/>
      <c r="J152" s="17"/>
      <c r="L152" s="11"/>
    </row>
    <row r="153" spans="1:10" ht="18" customHeight="1">
      <c r="A153" s="38"/>
      <c r="B153" s="38"/>
      <c r="C153" s="38"/>
      <c r="D153" s="38"/>
      <c r="E153" s="39"/>
      <c r="F153" s="40"/>
      <c r="G153" s="40"/>
      <c r="H153" s="40"/>
      <c r="I153" s="40"/>
      <c r="J153" s="40"/>
    </row>
    <row r="154" spans="1:10" ht="18" customHeight="1">
      <c r="A154" s="38"/>
      <c r="B154" s="38"/>
      <c r="C154" s="38"/>
      <c r="D154" s="38"/>
      <c r="E154" s="39"/>
      <c r="F154" s="40"/>
      <c r="G154" s="40"/>
      <c r="H154" s="40"/>
      <c r="I154" s="40"/>
      <c r="J154" s="40"/>
    </row>
    <row r="155" spans="1:10" ht="18" customHeight="1">
      <c r="A155" s="38"/>
      <c r="B155" s="38"/>
      <c r="C155" s="38"/>
      <c r="D155" s="38"/>
      <c r="E155" s="39"/>
      <c r="F155" s="40"/>
      <c r="G155" s="40"/>
      <c r="H155" s="40"/>
      <c r="I155" s="40"/>
      <c r="J155" s="40"/>
    </row>
    <row r="156" spans="1:10" ht="18" customHeight="1">
      <c r="A156" s="38"/>
      <c r="B156" s="38"/>
      <c r="C156" s="38"/>
      <c r="D156" s="38"/>
      <c r="E156" s="39"/>
      <c r="F156" s="40"/>
      <c r="G156" s="40"/>
      <c r="H156" s="40"/>
      <c r="I156" s="40"/>
      <c r="J156" s="40"/>
    </row>
    <row r="157" spans="1:10" ht="18" customHeight="1">
      <c r="A157" s="38"/>
      <c r="B157" s="38"/>
      <c r="C157" s="38"/>
      <c r="D157" s="38"/>
      <c r="E157" s="39"/>
      <c r="F157" s="40"/>
      <c r="G157" s="40"/>
      <c r="H157" s="40"/>
      <c r="I157" s="40"/>
      <c r="J157" s="40"/>
    </row>
    <row r="158" spans="1:10" ht="16.5" customHeight="1">
      <c r="A158" s="1"/>
      <c r="B158" s="18" t="s">
        <v>19</v>
      </c>
      <c r="C158" s="1"/>
      <c r="D158" s="1"/>
      <c r="E158" s="18"/>
      <c r="F158" s="8"/>
      <c r="G158" s="8"/>
      <c r="H158" s="8"/>
      <c r="I158" s="8"/>
      <c r="J158" s="8"/>
    </row>
    <row r="159" spans="1:10" ht="16.5" customHeight="1">
      <c r="A159" s="1"/>
      <c r="B159" s="1"/>
      <c r="C159" s="1"/>
      <c r="D159" s="1"/>
      <c r="E159" s="1"/>
      <c r="F159" s="8"/>
      <c r="G159" s="8"/>
      <c r="H159" s="19"/>
      <c r="I159" s="20" t="s">
        <v>742</v>
      </c>
      <c r="J159" s="21" t="s">
        <v>96</v>
      </c>
    </row>
    <row r="160" spans="1:12" s="24" customFormat="1" ht="12">
      <c r="A160" s="87" t="s">
        <v>481</v>
      </c>
      <c r="B160" s="22" t="s">
        <v>28</v>
      </c>
      <c r="C160" s="22" t="s">
        <v>29</v>
      </c>
      <c r="D160" s="22" t="s">
        <v>30</v>
      </c>
      <c r="E160" s="22"/>
      <c r="F160" s="23" t="s">
        <v>31</v>
      </c>
      <c r="G160" s="23" t="s">
        <v>32</v>
      </c>
      <c r="H160" s="23" t="s">
        <v>33</v>
      </c>
      <c r="I160" s="23" t="s">
        <v>34</v>
      </c>
      <c r="J160" s="23" t="s">
        <v>35</v>
      </c>
      <c r="L160" s="25"/>
    </row>
    <row r="161" spans="1:12" s="13" customFormat="1" ht="15" customHeight="1">
      <c r="A161" s="26">
        <v>1</v>
      </c>
      <c r="B161" s="27" t="s">
        <v>97</v>
      </c>
      <c r="C161" s="26">
        <v>2001</v>
      </c>
      <c r="D161" s="26">
        <v>709</v>
      </c>
      <c r="E161" s="28" t="s">
        <v>37</v>
      </c>
      <c r="F161" s="29" t="s">
        <v>98</v>
      </c>
      <c r="G161" s="29" t="s">
        <v>99</v>
      </c>
      <c r="H161" s="29" t="s">
        <v>100</v>
      </c>
      <c r="I161" s="29" t="s">
        <v>101</v>
      </c>
      <c r="J161" s="30"/>
      <c r="L161" s="11"/>
    </row>
    <row r="162" spans="1:12" s="13" customFormat="1" ht="15" customHeight="1">
      <c r="A162" s="31"/>
      <c r="B162" s="32"/>
      <c r="C162" s="31"/>
      <c r="D162" s="31"/>
      <c r="E162" s="33" t="s">
        <v>42</v>
      </c>
      <c r="F162" s="34">
        <v>58</v>
      </c>
      <c r="G162" s="34">
        <v>62</v>
      </c>
      <c r="H162" s="34">
        <v>37</v>
      </c>
      <c r="I162" s="34">
        <v>45</v>
      </c>
      <c r="J162" s="35">
        <f>SUM(F162:I162)</f>
        <v>202</v>
      </c>
      <c r="L162" s="11"/>
    </row>
    <row r="163" spans="1:12" s="13" customFormat="1" ht="15" customHeight="1">
      <c r="A163" s="26">
        <v>2</v>
      </c>
      <c r="B163" s="27" t="s">
        <v>102</v>
      </c>
      <c r="C163" s="26">
        <v>2001</v>
      </c>
      <c r="D163" s="26">
        <v>715</v>
      </c>
      <c r="E163" s="28" t="s">
        <v>37</v>
      </c>
      <c r="F163" s="29" t="s">
        <v>103</v>
      </c>
      <c r="G163" s="29" t="s">
        <v>104</v>
      </c>
      <c r="H163" s="29" t="s">
        <v>105</v>
      </c>
      <c r="I163" s="29" t="s">
        <v>106</v>
      </c>
      <c r="J163" s="36"/>
      <c r="L163" s="11"/>
    </row>
    <row r="164" spans="1:12" s="13" customFormat="1" ht="15" customHeight="1">
      <c r="A164" s="31"/>
      <c r="B164" s="32"/>
      <c r="C164" s="31"/>
      <c r="D164" s="31"/>
      <c r="E164" s="33" t="s">
        <v>42</v>
      </c>
      <c r="F164" s="34">
        <v>44</v>
      </c>
      <c r="G164" s="34">
        <v>70</v>
      </c>
      <c r="H164" s="34">
        <v>43</v>
      </c>
      <c r="I164" s="34">
        <v>41</v>
      </c>
      <c r="J164" s="37">
        <f>SUM(F164:I164)</f>
        <v>198</v>
      </c>
      <c r="L164" s="11"/>
    </row>
    <row r="165" spans="1:12" s="13" customFormat="1" ht="15" customHeight="1">
      <c r="A165" s="26">
        <v>3</v>
      </c>
      <c r="B165" s="27" t="s">
        <v>107</v>
      </c>
      <c r="C165" s="26">
        <v>2002</v>
      </c>
      <c r="D165" s="26">
        <v>717</v>
      </c>
      <c r="E165" s="28" t="s">
        <v>37</v>
      </c>
      <c r="F165" s="29" t="s">
        <v>108</v>
      </c>
      <c r="G165" s="29" t="s">
        <v>109</v>
      </c>
      <c r="H165" s="29" t="s">
        <v>110</v>
      </c>
      <c r="I165" s="29" t="s">
        <v>111</v>
      </c>
      <c r="J165" s="30"/>
      <c r="L165" s="11"/>
    </row>
    <row r="166" spans="1:12" s="13" customFormat="1" ht="15" customHeight="1">
      <c r="A166" s="31"/>
      <c r="B166" s="32"/>
      <c r="C166" s="31"/>
      <c r="D166" s="31"/>
      <c r="E166" s="33" t="s">
        <v>42</v>
      </c>
      <c r="F166" s="34">
        <v>26</v>
      </c>
      <c r="G166" s="34">
        <v>74</v>
      </c>
      <c r="H166" s="34">
        <v>34</v>
      </c>
      <c r="I166" s="34">
        <v>29</v>
      </c>
      <c r="J166" s="35">
        <f>SUM(F166:I166)</f>
        <v>163</v>
      </c>
      <c r="L166" s="11"/>
    </row>
    <row r="167" spans="1:12" s="13" customFormat="1" ht="15" customHeight="1">
      <c r="A167" s="26">
        <v>4</v>
      </c>
      <c r="B167" s="27" t="s">
        <v>112</v>
      </c>
      <c r="C167" s="26">
        <v>2001</v>
      </c>
      <c r="D167" s="26">
        <v>708</v>
      </c>
      <c r="E167" s="28" t="s">
        <v>37</v>
      </c>
      <c r="F167" s="29" t="s">
        <v>113</v>
      </c>
      <c r="G167" s="29" t="s">
        <v>114</v>
      </c>
      <c r="H167" s="29" t="s">
        <v>115</v>
      </c>
      <c r="I167" s="29" t="s">
        <v>116</v>
      </c>
      <c r="J167" s="36"/>
      <c r="L167" s="11"/>
    </row>
    <row r="168" spans="1:12" s="13" customFormat="1" ht="15" customHeight="1">
      <c r="A168" s="31"/>
      <c r="B168" s="32"/>
      <c r="C168" s="31"/>
      <c r="D168" s="31"/>
      <c r="E168" s="33" t="s">
        <v>42</v>
      </c>
      <c r="F168" s="34">
        <v>51</v>
      </c>
      <c r="G168" s="34">
        <v>34</v>
      </c>
      <c r="H168" s="34">
        <v>38</v>
      </c>
      <c r="I168" s="34">
        <v>35</v>
      </c>
      <c r="J168" s="37">
        <f>SUM(F168:I168)</f>
        <v>158</v>
      </c>
      <c r="L168" s="11"/>
    </row>
    <row r="169" spans="1:12" s="13" customFormat="1" ht="15" customHeight="1">
      <c r="A169" s="26">
        <v>5</v>
      </c>
      <c r="B169" s="27" t="s">
        <v>117</v>
      </c>
      <c r="C169" s="26">
        <v>2003</v>
      </c>
      <c r="D169" s="26">
        <v>714</v>
      </c>
      <c r="E169" s="28" t="s">
        <v>37</v>
      </c>
      <c r="F169" s="29" t="s">
        <v>118</v>
      </c>
      <c r="G169" s="29" t="s">
        <v>119</v>
      </c>
      <c r="H169" s="29" t="s">
        <v>77</v>
      </c>
      <c r="I169" s="29" t="s">
        <v>120</v>
      </c>
      <c r="J169" s="30"/>
      <c r="L169" s="11"/>
    </row>
    <row r="170" spans="1:12" s="13" customFormat="1" ht="15" customHeight="1">
      <c r="A170" s="31"/>
      <c r="B170" s="32"/>
      <c r="C170" s="31"/>
      <c r="D170" s="31"/>
      <c r="E170" s="33" t="s">
        <v>42</v>
      </c>
      <c r="F170" s="34">
        <v>35</v>
      </c>
      <c r="G170" s="34">
        <v>38</v>
      </c>
      <c r="H170" s="34">
        <v>36</v>
      </c>
      <c r="I170" s="34">
        <v>27</v>
      </c>
      <c r="J170" s="35">
        <f>SUM(F170:I170)</f>
        <v>136</v>
      </c>
      <c r="L170" s="11"/>
    </row>
    <row r="171" spans="1:12" s="13" customFormat="1" ht="15" customHeight="1">
      <c r="A171" s="26">
        <v>6</v>
      </c>
      <c r="B171" s="27" t="s">
        <v>121</v>
      </c>
      <c r="C171" s="26">
        <v>2001</v>
      </c>
      <c r="D171" s="26">
        <v>710</v>
      </c>
      <c r="E171" s="28" t="s">
        <v>37</v>
      </c>
      <c r="F171" s="29" t="s">
        <v>122</v>
      </c>
      <c r="G171" s="29" t="s">
        <v>123</v>
      </c>
      <c r="H171" s="29" t="s">
        <v>124</v>
      </c>
      <c r="I171" s="29" t="s">
        <v>125</v>
      </c>
      <c r="J171" s="30"/>
      <c r="L171" s="11"/>
    </row>
    <row r="172" spans="1:12" s="13" customFormat="1" ht="15" customHeight="1">
      <c r="A172" s="31"/>
      <c r="B172" s="32"/>
      <c r="C172" s="31"/>
      <c r="D172" s="31"/>
      <c r="E172" s="33" t="s">
        <v>42</v>
      </c>
      <c r="F172" s="34">
        <v>37</v>
      </c>
      <c r="G172" s="34">
        <v>17</v>
      </c>
      <c r="H172" s="34">
        <v>33</v>
      </c>
      <c r="I172" s="34">
        <v>33</v>
      </c>
      <c r="J172" s="35">
        <f>SUM(F172:I172)</f>
        <v>120</v>
      </c>
      <c r="L172" s="11"/>
    </row>
    <row r="173" spans="1:12" s="13" customFormat="1" ht="15" customHeight="1">
      <c r="A173" s="14"/>
      <c r="B173" s="15"/>
      <c r="C173" s="14"/>
      <c r="D173" s="14"/>
      <c r="E173" s="16"/>
      <c r="F173" s="17"/>
      <c r="G173" s="17"/>
      <c r="H173" s="17"/>
      <c r="I173" s="17"/>
      <c r="J173" s="17"/>
      <c r="L173" s="11"/>
    </row>
    <row r="174" spans="1:12" s="13" customFormat="1" ht="15" customHeight="1">
      <c r="A174" s="14"/>
      <c r="B174" s="15"/>
      <c r="C174" s="14"/>
      <c r="D174" s="14"/>
      <c r="E174" s="16"/>
      <c r="F174" s="17"/>
      <c r="G174" s="17"/>
      <c r="H174" s="17"/>
      <c r="I174" s="17"/>
      <c r="J174" s="17"/>
      <c r="L174" s="11"/>
    </row>
    <row r="175" spans="1:10" ht="16.5" customHeight="1">
      <c r="A175" s="1"/>
      <c r="B175" s="18" t="s">
        <v>21</v>
      </c>
      <c r="C175" s="1"/>
      <c r="D175" s="1"/>
      <c r="E175" s="18"/>
      <c r="F175" s="8"/>
      <c r="G175" s="8"/>
      <c r="H175" s="8"/>
      <c r="I175" s="8"/>
      <c r="J175" s="8"/>
    </row>
    <row r="176" spans="1:10" ht="16.5" customHeight="1">
      <c r="A176" s="1"/>
      <c r="B176" s="1"/>
      <c r="C176" s="1"/>
      <c r="D176" s="1"/>
      <c r="E176" s="1"/>
      <c r="F176" s="8"/>
      <c r="G176" s="8"/>
      <c r="H176" s="19"/>
      <c r="I176" s="20" t="s">
        <v>742</v>
      </c>
      <c r="J176" s="21" t="s">
        <v>68</v>
      </c>
    </row>
    <row r="177" spans="1:12" s="24" customFormat="1" ht="12">
      <c r="A177" s="87" t="s">
        <v>481</v>
      </c>
      <c r="B177" s="22" t="s">
        <v>28</v>
      </c>
      <c r="C177" s="22" t="s">
        <v>29</v>
      </c>
      <c r="D177" s="22" t="s">
        <v>30</v>
      </c>
      <c r="E177" s="22"/>
      <c r="F177" s="23" t="s">
        <v>31</v>
      </c>
      <c r="G177" s="23" t="s">
        <v>32</v>
      </c>
      <c r="H177" s="23" t="s">
        <v>33</v>
      </c>
      <c r="I177" s="23" t="s">
        <v>34</v>
      </c>
      <c r="J177" s="23" t="s">
        <v>35</v>
      </c>
      <c r="L177" s="25"/>
    </row>
    <row r="178" spans="1:12" s="13" customFormat="1" ht="15" customHeight="1">
      <c r="A178" s="26">
        <v>1</v>
      </c>
      <c r="B178" s="27" t="s">
        <v>69</v>
      </c>
      <c r="C178" s="26">
        <v>2001</v>
      </c>
      <c r="D178" s="26">
        <v>603</v>
      </c>
      <c r="E178" s="28" t="s">
        <v>37</v>
      </c>
      <c r="F178" s="29" t="s">
        <v>70</v>
      </c>
      <c r="G178" s="29" t="s">
        <v>71</v>
      </c>
      <c r="H178" s="29" t="s">
        <v>72</v>
      </c>
      <c r="I178" s="29" t="s">
        <v>73</v>
      </c>
      <c r="J178" s="30"/>
      <c r="L178" s="11"/>
    </row>
    <row r="179" spans="1:12" s="13" customFormat="1" ht="15" customHeight="1">
      <c r="A179" s="31"/>
      <c r="B179" s="32"/>
      <c r="C179" s="31"/>
      <c r="D179" s="31"/>
      <c r="E179" s="33" t="s">
        <v>42</v>
      </c>
      <c r="F179" s="34">
        <v>85</v>
      </c>
      <c r="G179" s="34">
        <v>107</v>
      </c>
      <c r="H179" s="34">
        <v>66</v>
      </c>
      <c r="I179" s="34">
        <v>30</v>
      </c>
      <c r="J179" s="35">
        <f>SUM(F179:I179)</f>
        <v>288</v>
      </c>
      <c r="L179" s="11"/>
    </row>
    <row r="180" spans="1:12" s="13" customFormat="1" ht="15" customHeight="1">
      <c r="A180" s="26">
        <v>2</v>
      </c>
      <c r="B180" s="27" t="s">
        <v>74</v>
      </c>
      <c r="C180" s="26">
        <v>2001</v>
      </c>
      <c r="D180" s="26">
        <v>601</v>
      </c>
      <c r="E180" s="28" t="s">
        <v>37</v>
      </c>
      <c r="F180" s="29" t="s">
        <v>75</v>
      </c>
      <c r="G180" s="29" t="s">
        <v>76</v>
      </c>
      <c r="H180" s="29" t="s">
        <v>77</v>
      </c>
      <c r="I180" s="29" t="s">
        <v>78</v>
      </c>
      <c r="J180" s="36"/>
      <c r="L180" s="11"/>
    </row>
    <row r="181" spans="1:12" s="13" customFormat="1" ht="15" customHeight="1">
      <c r="A181" s="31"/>
      <c r="B181" s="32"/>
      <c r="C181" s="31"/>
      <c r="D181" s="31"/>
      <c r="E181" s="33" t="s">
        <v>42</v>
      </c>
      <c r="F181" s="34">
        <v>59</v>
      </c>
      <c r="G181" s="34">
        <v>83</v>
      </c>
      <c r="H181" s="34">
        <v>36</v>
      </c>
      <c r="I181" s="34">
        <v>35</v>
      </c>
      <c r="J181" s="37">
        <f>SUM(F181:I181)</f>
        <v>213</v>
      </c>
      <c r="L181" s="11"/>
    </row>
    <row r="182" spans="1:12" s="13" customFormat="1" ht="15" customHeight="1">
      <c r="A182" s="26">
        <v>3</v>
      </c>
      <c r="B182" s="27" t="s">
        <v>79</v>
      </c>
      <c r="C182" s="26">
        <v>2001</v>
      </c>
      <c r="D182" s="26">
        <v>604</v>
      </c>
      <c r="E182" s="28" t="s">
        <v>37</v>
      </c>
      <c r="F182" s="29" t="s">
        <v>80</v>
      </c>
      <c r="G182" s="29" t="s">
        <v>81</v>
      </c>
      <c r="H182" s="29" t="s">
        <v>82</v>
      </c>
      <c r="I182" s="29" t="s">
        <v>83</v>
      </c>
      <c r="J182" s="30"/>
      <c r="L182" s="11"/>
    </row>
    <row r="183" spans="1:12" s="13" customFormat="1" ht="15" customHeight="1">
      <c r="A183" s="31"/>
      <c r="B183" s="32"/>
      <c r="C183" s="31"/>
      <c r="D183" s="31"/>
      <c r="E183" s="33" t="s">
        <v>42</v>
      </c>
      <c r="F183" s="34">
        <v>34</v>
      </c>
      <c r="G183" s="34">
        <v>26</v>
      </c>
      <c r="H183" s="34">
        <v>49</v>
      </c>
      <c r="I183" s="34">
        <v>37</v>
      </c>
      <c r="J183" s="35">
        <f>SUM(F183:I183)</f>
        <v>146</v>
      </c>
      <c r="L183" s="11"/>
    </row>
    <row r="184" spans="1:12" s="13" customFormat="1" ht="15" customHeight="1">
      <c r="A184" s="26">
        <v>4</v>
      </c>
      <c r="B184" s="27" t="s">
        <v>84</v>
      </c>
      <c r="C184" s="26">
        <v>2001</v>
      </c>
      <c r="D184" s="26">
        <v>602</v>
      </c>
      <c r="E184" s="28" t="s">
        <v>37</v>
      </c>
      <c r="F184" s="29" t="s">
        <v>85</v>
      </c>
      <c r="G184" s="29" t="s">
        <v>86</v>
      </c>
      <c r="H184" s="29" t="s">
        <v>87</v>
      </c>
      <c r="I184" s="29" t="s">
        <v>88</v>
      </c>
      <c r="J184" s="36"/>
      <c r="L184" s="11"/>
    </row>
    <row r="185" spans="1:12" s="13" customFormat="1" ht="15" customHeight="1">
      <c r="A185" s="31"/>
      <c r="B185" s="32"/>
      <c r="C185" s="31"/>
      <c r="D185" s="31"/>
      <c r="E185" s="33" t="s">
        <v>42</v>
      </c>
      <c r="F185" s="34">
        <v>32</v>
      </c>
      <c r="G185" s="34">
        <v>31</v>
      </c>
      <c r="H185" s="34">
        <v>25</v>
      </c>
      <c r="I185" s="34">
        <v>17</v>
      </c>
      <c r="J185" s="37">
        <f>SUM(F185:I185)</f>
        <v>105</v>
      </c>
      <c r="L185" s="11"/>
    </row>
    <row r="186" spans="1:12" s="13" customFormat="1" ht="15" customHeight="1">
      <c r="A186" s="26">
        <v>5</v>
      </c>
      <c r="B186" s="27" t="s">
        <v>89</v>
      </c>
      <c r="C186" s="26">
        <v>2001</v>
      </c>
      <c r="D186" s="26">
        <v>605</v>
      </c>
      <c r="E186" s="28" t="s">
        <v>37</v>
      </c>
      <c r="F186" s="29" t="s">
        <v>90</v>
      </c>
      <c r="G186" s="29" t="s">
        <v>91</v>
      </c>
      <c r="H186" s="29" t="s">
        <v>92</v>
      </c>
      <c r="I186" s="29" t="s">
        <v>93</v>
      </c>
      <c r="J186" s="30"/>
      <c r="L186" s="11"/>
    </row>
    <row r="187" spans="1:12" s="13" customFormat="1" ht="15" customHeight="1">
      <c r="A187" s="31"/>
      <c r="B187" s="32"/>
      <c r="C187" s="31"/>
      <c r="D187" s="31"/>
      <c r="E187" s="33" t="s">
        <v>42</v>
      </c>
      <c r="F187" s="34">
        <v>25</v>
      </c>
      <c r="G187" s="34">
        <v>37</v>
      </c>
      <c r="H187" s="34">
        <v>8</v>
      </c>
      <c r="I187" s="34">
        <v>23</v>
      </c>
      <c r="J187" s="35">
        <f>SUM(F187:I187)</f>
        <v>93</v>
      </c>
      <c r="L187" s="11"/>
    </row>
    <row r="188" spans="1:12" s="13" customFormat="1" ht="15" customHeight="1">
      <c r="A188" s="26"/>
      <c r="B188" s="27" t="s">
        <v>94</v>
      </c>
      <c r="C188" s="26">
        <v>2001</v>
      </c>
      <c r="D188" s="26">
        <v>606</v>
      </c>
      <c r="E188" s="28" t="s">
        <v>37</v>
      </c>
      <c r="F188" s="29" t="s">
        <v>95</v>
      </c>
      <c r="G188" s="29" t="s">
        <v>65</v>
      </c>
      <c r="H188" s="29" t="s">
        <v>95</v>
      </c>
      <c r="I188" s="29" t="s">
        <v>95</v>
      </c>
      <c r="J188" s="30"/>
      <c r="L188" s="11"/>
    </row>
    <row r="189" spans="1:12" s="13" customFormat="1" ht="15" customHeight="1">
      <c r="A189" s="31"/>
      <c r="B189" s="32"/>
      <c r="C189" s="31"/>
      <c r="D189" s="31"/>
      <c r="E189" s="33" t="s">
        <v>42</v>
      </c>
      <c r="F189" s="34"/>
      <c r="G189" s="34"/>
      <c r="H189" s="34"/>
      <c r="I189" s="34"/>
      <c r="J189" s="35">
        <f>SUM(F189:I189)</f>
        <v>0</v>
      </c>
      <c r="L189" s="11"/>
    </row>
    <row r="190" spans="1:12" s="13" customFormat="1" ht="15" customHeight="1">
      <c r="A190" s="14"/>
      <c r="B190" s="15"/>
      <c r="C190" s="14"/>
      <c r="D190" s="14"/>
      <c r="E190" s="16"/>
      <c r="F190" s="17"/>
      <c r="G190" s="17"/>
      <c r="H190" s="17"/>
      <c r="I190" s="17"/>
      <c r="J190" s="17"/>
      <c r="L190" s="11"/>
    </row>
    <row r="191" ht="16.5" customHeight="1"/>
    <row r="192" spans="1:12" s="2" customFormat="1" ht="16.5" customHeight="1">
      <c r="A192" s="1"/>
      <c r="B192" s="18" t="s">
        <v>20</v>
      </c>
      <c r="C192" s="1"/>
      <c r="D192" s="1"/>
      <c r="E192" s="43"/>
      <c r="F192" s="8"/>
      <c r="G192" s="8"/>
      <c r="H192" s="8"/>
      <c r="I192" s="8"/>
      <c r="J192" s="8"/>
      <c r="L192" s="1"/>
    </row>
    <row r="193" spans="1:12" s="2" customFormat="1" ht="16.5" customHeight="1">
      <c r="A193" s="1"/>
      <c r="B193" s="1"/>
      <c r="C193" s="1"/>
      <c r="D193" s="1"/>
      <c r="E193" s="1"/>
      <c r="F193" s="8"/>
      <c r="G193" s="8"/>
      <c r="H193" s="19"/>
      <c r="I193" s="20" t="s">
        <v>742</v>
      </c>
      <c r="J193" s="21" t="s">
        <v>179</v>
      </c>
      <c r="L193" s="1"/>
    </row>
    <row r="194" spans="1:12" s="44" customFormat="1" ht="12">
      <c r="A194" s="87" t="s">
        <v>481</v>
      </c>
      <c r="B194" s="22" t="s">
        <v>28</v>
      </c>
      <c r="C194" s="22" t="s">
        <v>29</v>
      </c>
      <c r="D194" s="22" t="s">
        <v>30</v>
      </c>
      <c r="E194" s="22"/>
      <c r="F194" s="23" t="s">
        <v>31</v>
      </c>
      <c r="G194" s="23" t="s">
        <v>32</v>
      </c>
      <c r="H194" s="23" t="s">
        <v>33</v>
      </c>
      <c r="I194" s="23" t="s">
        <v>34</v>
      </c>
      <c r="J194" s="42" t="s">
        <v>35</v>
      </c>
      <c r="L194" s="45"/>
    </row>
    <row r="195" spans="1:12" s="46" customFormat="1" ht="15" customHeight="1">
      <c r="A195" s="26">
        <v>1</v>
      </c>
      <c r="B195" s="27" t="s">
        <v>180</v>
      </c>
      <c r="C195" s="26">
        <v>2002</v>
      </c>
      <c r="D195" s="26">
        <v>684</v>
      </c>
      <c r="E195" s="28" t="s">
        <v>37</v>
      </c>
      <c r="F195" s="29" t="s">
        <v>138</v>
      </c>
      <c r="G195" s="29" t="s">
        <v>181</v>
      </c>
      <c r="H195" s="29" t="s">
        <v>154</v>
      </c>
      <c r="I195" s="29" t="s">
        <v>182</v>
      </c>
      <c r="J195" s="36"/>
      <c r="L195" s="47"/>
    </row>
    <row r="196" spans="1:12" s="46" customFormat="1" ht="15" customHeight="1">
      <c r="A196" s="31"/>
      <c r="B196" s="32"/>
      <c r="C196" s="31"/>
      <c r="D196" s="31"/>
      <c r="E196" s="33" t="s">
        <v>42</v>
      </c>
      <c r="F196" s="34">
        <v>58</v>
      </c>
      <c r="G196" s="34">
        <v>57</v>
      </c>
      <c r="H196" s="34">
        <v>40</v>
      </c>
      <c r="I196" s="34">
        <v>50</v>
      </c>
      <c r="J196" s="37">
        <f>SUM(F196:I196)</f>
        <v>205</v>
      </c>
      <c r="L196" s="47"/>
    </row>
    <row r="197" spans="1:12" s="46" customFormat="1" ht="15" customHeight="1">
      <c r="A197" s="26">
        <v>2</v>
      </c>
      <c r="B197" s="27" t="s">
        <v>183</v>
      </c>
      <c r="C197" s="26">
        <v>2001</v>
      </c>
      <c r="D197" s="26">
        <v>683</v>
      </c>
      <c r="E197" s="28" t="s">
        <v>37</v>
      </c>
      <c r="F197" s="29" t="s">
        <v>184</v>
      </c>
      <c r="G197" s="29" t="s">
        <v>185</v>
      </c>
      <c r="H197" s="29" t="s">
        <v>105</v>
      </c>
      <c r="I197" s="29" t="s">
        <v>186</v>
      </c>
      <c r="J197" s="36"/>
      <c r="L197" s="47"/>
    </row>
    <row r="198" spans="1:12" s="46" customFormat="1" ht="15" customHeight="1">
      <c r="A198" s="31"/>
      <c r="B198" s="32"/>
      <c r="C198" s="31"/>
      <c r="D198" s="31"/>
      <c r="E198" s="33" t="s">
        <v>42</v>
      </c>
      <c r="F198" s="34">
        <v>47</v>
      </c>
      <c r="G198" s="34">
        <v>66</v>
      </c>
      <c r="H198" s="34">
        <v>43</v>
      </c>
      <c r="I198" s="34">
        <v>39</v>
      </c>
      <c r="J198" s="37">
        <f>SUM(F198:I198)</f>
        <v>195</v>
      </c>
      <c r="L198" s="47"/>
    </row>
    <row r="199" spans="1:12" s="46" customFormat="1" ht="15" customHeight="1">
      <c r="A199" s="26">
        <v>3</v>
      </c>
      <c r="B199" s="27" t="s">
        <v>187</v>
      </c>
      <c r="C199" s="26">
        <v>2002</v>
      </c>
      <c r="D199" s="26">
        <v>681</v>
      </c>
      <c r="E199" s="28" t="s">
        <v>37</v>
      </c>
      <c r="F199" s="29" t="s">
        <v>188</v>
      </c>
      <c r="G199" s="29" t="s">
        <v>189</v>
      </c>
      <c r="H199" s="29" t="s">
        <v>190</v>
      </c>
      <c r="I199" s="29" t="s">
        <v>191</v>
      </c>
      <c r="J199" s="30"/>
      <c r="L199" s="47"/>
    </row>
    <row r="200" spans="1:12" s="46" customFormat="1" ht="15" customHeight="1">
      <c r="A200" s="31"/>
      <c r="B200" s="32"/>
      <c r="C200" s="31"/>
      <c r="D200" s="31"/>
      <c r="E200" s="33" t="s">
        <v>42</v>
      </c>
      <c r="F200" s="34">
        <v>29</v>
      </c>
      <c r="G200" s="34">
        <v>42</v>
      </c>
      <c r="H200" s="34">
        <v>31</v>
      </c>
      <c r="I200" s="34">
        <v>41</v>
      </c>
      <c r="J200" s="35">
        <f>SUM(F200:I200)</f>
        <v>143</v>
      </c>
      <c r="L200" s="47"/>
    </row>
    <row r="201" spans="1:12" s="46" customFormat="1" ht="15" customHeight="1">
      <c r="A201" s="26">
        <v>4</v>
      </c>
      <c r="B201" s="27" t="s">
        <v>192</v>
      </c>
      <c r="C201" s="26">
        <v>2001</v>
      </c>
      <c r="D201" s="26">
        <v>682</v>
      </c>
      <c r="E201" s="28" t="s">
        <v>37</v>
      </c>
      <c r="F201" s="29" t="s">
        <v>193</v>
      </c>
      <c r="G201" s="29" t="s">
        <v>194</v>
      </c>
      <c r="H201" s="29" t="s">
        <v>195</v>
      </c>
      <c r="I201" s="29" t="s">
        <v>196</v>
      </c>
      <c r="J201" s="30"/>
      <c r="L201" s="47"/>
    </row>
    <row r="202" spans="1:12" s="46" customFormat="1" ht="15" customHeight="1">
      <c r="A202" s="31"/>
      <c r="B202" s="32"/>
      <c r="C202" s="31"/>
      <c r="D202" s="31"/>
      <c r="E202" s="33" t="s">
        <v>42</v>
      </c>
      <c r="F202" s="34">
        <v>28</v>
      </c>
      <c r="G202" s="34">
        <v>25</v>
      </c>
      <c r="H202" s="34">
        <v>26</v>
      </c>
      <c r="I202" s="34">
        <v>40</v>
      </c>
      <c r="J202" s="35">
        <f>SUM(F202:I202)</f>
        <v>119</v>
      </c>
      <c r="L202" s="47"/>
    </row>
    <row r="203" spans="1:12" s="46" customFormat="1" ht="15" customHeight="1">
      <c r="A203" s="26">
        <v>5</v>
      </c>
      <c r="B203" s="27" t="s">
        <v>197</v>
      </c>
      <c r="C203" s="26">
        <v>2002</v>
      </c>
      <c r="D203" s="26">
        <v>679</v>
      </c>
      <c r="E203" s="28" t="s">
        <v>37</v>
      </c>
      <c r="F203" s="29" t="s">
        <v>198</v>
      </c>
      <c r="G203" s="29" t="s">
        <v>199</v>
      </c>
      <c r="H203" s="29" t="s">
        <v>200</v>
      </c>
      <c r="I203" s="29" t="s">
        <v>201</v>
      </c>
      <c r="J203" s="30"/>
      <c r="L203" s="47"/>
    </row>
    <row r="204" spans="1:12" s="46" customFormat="1" ht="15" customHeight="1">
      <c r="A204" s="31"/>
      <c r="B204" s="32"/>
      <c r="C204" s="31"/>
      <c r="D204" s="31"/>
      <c r="E204" s="33" t="s">
        <v>42</v>
      </c>
      <c r="F204" s="34">
        <v>28</v>
      </c>
      <c r="G204" s="34">
        <v>50</v>
      </c>
      <c r="H204" s="34">
        <v>15</v>
      </c>
      <c r="I204" s="34">
        <v>20</v>
      </c>
      <c r="J204" s="35">
        <f>SUM(F204:I204)</f>
        <v>113</v>
      </c>
      <c r="L204" s="47"/>
    </row>
    <row r="205" spans="1:12" s="46" customFormat="1" ht="15" customHeight="1">
      <c r="A205" s="26">
        <v>6</v>
      </c>
      <c r="B205" s="27" t="s">
        <v>202</v>
      </c>
      <c r="C205" s="26">
        <v>2002</v>
      </c>
      <c r="D205" s="26">
        <v>680</v>
      </c>
      <c r="E205" s="28" t="s">
        <v>37</v>
      </c>
      <c r="F205" s="29" t="s">
        <v>203</v>
      </c>
      <c r="G205" s="29" t="s">
        <v>204</v>
      </c>
      <c r="H205" s="29" t="s">
        <v>205</v>
      </c>
      <c r="I205" s="29" t="s">
        <v>206</v>
      </c>
      <c r="J205" s="30"/>
      <c r="L205" s="47"/>
    </row>
    <row r="206" spans="1:12" s="46" customFormat="1" ht="15" customHeight="1">
      <c r="A206" s="31"/>
      <c r="B206" s="32"/>
      <c r="C206" s="31"/>
      <c r="D206" s="31"/>
      <c r="E206" s="33" t="s">
        <v>42</v>
      </c>
      <c r="F206" s="34">
        <v>27</v>
      </c>
      <c r="G206" s="34">
        <v>20</v>
      </c>
      <c r="H206" s="34">
        <v>2</v>
      </c>
      <c r="I206" s="34">
        <v>19</v>
      </c>
      <c r="J206" s="35">
        <f>SUM(F206:I206)</f>
        <v>68</v>
      </c>
      <c r="L206" s="47"/>
    </row>
    <row r="207" ht="15" customHeight="1">
      <c r="J207" s="17"/>
    </row>
    <row r="208" ht="15" customHeight="1">
      <c r="J208" s="17"/>
    </row>
    <row r="209" ht="15" customHeight="1">
      <c r="J209" s="17"/>
    </row>
    <row r="210" ht="15" customHeight="1">
      <c r="J210" s="17"/>
    </row>
    <row r="211" spans="1:10" ht="16.5" customHeight="1">
      <c r="A211" s="1"/>
      <c r="B211" s="18" t="s">
        <v>363</v>
      </c>
      <c r="C211" s="5"/>
      <c r="D211" s="1"/>
      <c r="E211" s="18"/>
      <c r="F211" s="8"/>
      <c r="G211" s="8"/>
      <c r="H211" s="8"/>
      <c r="I211" s="8"/>
      <c r="J211" s="8"/>
    </row>
    <row r="212" spans="1:10" ht="16.5" customHeight="1">
      <c r="A212" s="1"/>
      <c r="B212" s="1"/>
      <c r="C212" s="1"/>
      <c r="D212" s="1"/>
      <c r="E212" s="1"/>
      <c r="F212" s="8"/>
      <c r="G212" s="8"/>
      <c r="H212" s="19"/>
      <c r="I212" s="20"/>
      <c r="J212" s="21"/>
    </row>
    <row r="213" spans="1:12" s="24" customFormat="1" ht="12">
      <c r="A213" s="87" t="s">
        <v>481</v>
      </c>
      <c r="B213" s="22" t="s">
        <v>28</v>
      </c>
      <c r="C213" s="22" t="s">
        <v>29</v>
      </c>
      <c r="D213" s="22" t="s">
        <v>30</v>
      </c>
      <c r="E213" s="22"/>
      <c r="F213" s="23" t="s">
        <v>31</v>
      </c>
      <c r="G213" s="23" t="s">
        <v>32</v>
      </c>
      <c r="H213" s="23" t="s">
        <v>33</v>
      </c>
      <c r="I213" s="23" t="s">
        <v>34</v>
      </c>
      <c r="J213" s="42" t="s">
        <v>35</v>
      </c>
      <c r="L213" s="25"/>
    </row>
    <row r="214" spans="1:12" s="13" customFormat="1" ht="15" customHeight="1">
      <c r="A214" s="26">
        <v>1</v>
      </c>
      <c r="B214" s="27" t="s">
        <v>364</v>
      </c>
      <c r="C214" s="26">
        <v>2001</v>
      </c>
      <c r="D214" s="26">
        <v>105</v>
      </c>
      <c r="E214" s="28" t="s">
        <v>37</v>
      </c>
      <c r="F214" s="29" t="s">
        <v>228</v>
      </c>
      <c r="G214" s="29" t="s">
        <v>365</v>
      </c>
      <c r="H214" s="29" t="s">
        <v>366</v>
      </c>
      <c r="I214" s="29" t="s">
        <v>64</v>
      </c>
      <c r="J214" s="30"/>
      <c r="L214" s="11"/>
    </row>
    <row r="215" spans="1:12" s="13" customFormat="1" ht="15" customHeight="1">
      <c r="A215" s="31"/>
      <c r="B215" s="32" t="s">
        <v>367</v>
      </c>
      <c r="C215" s="31"/>
      <c r="D215" s="31"/>
      <c r="E215" s="33" t="s">
        <v>42</v>
      </c>
      <c r="F215" s="34">
        <v>81</v>
      </c>
      <c r="G215" s="34">
        <v>98</v>
      </c>
      <c r="H215" s="34">
        <v>73</v>
      </c>
      <c r="I215" s="34">
        <v>40</v>
      </c>
      <c r="J215" s="35">
        <f>SUM(F215:I215)</f>
        <v>292</v>
      </c>
      <c r="L215" s="11"/>
    </row>
    <row r="216" spans="1:12" s="13" customFormat="1" ht="15" customHeight="1">
      <c r="A216" s="26">
        <v>2</v>
      </c>
      <c r="B216" s="27" t="s">
        <v>368</v>
      </c>
      <c r="C216" s="26">
        <v>2002</v>
      </c>
      <c r="D216" s="26">
        <v>57</v>
      </c>
      <c r="E216" s="28" t="s">
        <v>37</v>
      </c>
      <c r="F216" s="29" t="s">
        <v>369</v>
      </c>
      <c r="G216" s="29" t="s">
        <v>370</v>
      </c>
      <c r="H216" s="29" t="s">
        <v>371</v>
      </c>
      <c r="I216" s="29" t="s">
        <v>372</v>
      </c>
      <c r="J216" s="30"/>
      <c r="L216" s="11"/>
    </row>
    <row r="217" spans="1:12" s="13" customFormat="1" ht="15" customHeight="1">
      <c r="A217" s="31"/>
      <c r="B217" s="32" t="s">
        <v>373</v>
      </c>
      <c r="C217" s="31"/>
      <c r="D217" s="31"/>
      <c r="E217" s="33" t="s">
        <v>42</v>
      </c>
      <c r="F217" s="34">
        <v>79</v>
      </c>
      <c r="G217" s="34">
        <v>96</v>
      </c>
      <c r="H217" s="34">
        <v>64</v>
      </c>
      <c r="I217" s="34">
        <v>39</v>
      </c>
      <c r="J217" s="35">
        <f>SUM(F217:I217)</f>
        <v>278</v>
      </c>
      <c r="L217" s="11"/>
    </row>
    <row r="218" spans="1:12" s="13" customFormat="1" ht="15" customHeight="1">
      <c r="A218" s="26">
        <v>3</v>
      </c>
      <c r="B218" s="27" t="s">
        <v>374</v>
      </c>
      <c r="C218" s="26">
        <v>2003</v>
      </c>
      <c r="D218" s="26">
        <v>372</v>
      </c>
      <c r="E218" s="28" t="s">
        <v>37</v>
      </c>
      <c r="F218" s="29" t="s">
        <v>375</v>
      </c>
      <c r="G218" s="29" t="s">
        <v>376</v>
      </c>
      <c r="H218" s="29" t="s">
        <v>140</v>
      </c>
      <c r="I218" s="29" t="s">
        <v>377</v>
      </c>
      <c r="J218" s="30"/>
      <c r="L218" s="11"/>
    </row>
    <row r="219" spans="1:12" s="13" customFormat="1" ht="15" customHeight="1">
      <c r="A219" s="31"/>
      <c r="B219" s="32" t="s">
        <v>378</v>
      </c>
      <c r="C219" s="31"/>
      <c r="D219" s="31"/>
      <c r="E219" s="33" t="s">
        <v>42</v>
      </c>
      <c r="F219" s="34">
        <v>76</v>
      </c>
      <c r="G219" s="34">
        <v>94</v>
      </c>
      <c r="H219" s="34">
        <v>47</v>
      </c>
      <c r="I219" s="34">
        <v>57</v>
      </c>
      <c r="J219" s="35">
        <f>SUM(F219:I219)</f>
        <v>274</v>
      </c>
      <c r="L219" s="11"/>
    </row>
    <row r="220" spans="1:12" s="13" customFormat="1" ht="15" customHeight="1">
      <c r="A220" s="26">
        <v>4</v>
      </c>
      <c r="B220" s="27" t="s">
        <v>379</v>
      </c>
      <c r="C220" s="26">
        <v>2002</v>
      </c>
      <c r="D220" s="26">
        <v>15</v>
      </c>
      <c r="E220" s="28" t="s">
        <v>37</v>
      </c>
      <c r="F220" s="29" t="s">
        <v>291</v>
      </c>
      <c r="G220" s="29" t="s">
        <v>380</v>
      </c>
      <c r="H220" s="29" t="s">
        <v>381</v>
      </c>
      <c r="I220" s="29" t="s">
        <v>382</v>
      </c>
      <c r="J220" s="36"/>
      <c r="L220" s="11"/>
    </row>
    <row r="221" spans="1:12" s="13" customFormat="1" ht="15" customHeight="1">
      <c r="A221" s="31"/>
      <c r="B221" s="32" t="s">
        <v>383</v>
      </c>
      <c r="C221" s="31"/>
      <c r="D221" s="31"/>
      <c r="E221" s="33" t="s">
        <v>42</v>
      </c>
      <c r="F221" s="34">
        <v>68</v>
      </c>
      <c r="G221" s="34">
        <v>98</v>
      </c>
      <c r="H221" s="34">
        <v>63</v>
      </c>
      <c r="I221" s="34">
        <v>34</v>
      </c>
      <c r="J221" s="37">
        <f>SUM(F221:I221)</f>
        <v>263</v>
      </c>
      <c r="L221" s="11"/>
    </row>
    <row r="222" spans="1:12" s="13" customFormat="1" ht="15" customHeight="1">
      <c r="A222" s="26">
        <v>5</v>
      </c>
      <c r="B222" s="27" t="s">
        <v>384</v>
      </c>
      <c r="C222" s="26">
        <v>2001</v>
      </c>
      <c r="D222" s="26">
        <v>50</v>
      </c>
      <c r="E222" s="28" t="s">
        <v>37</v>
      </c>
      <c r="F222" s="29" t="s">
        <v>385</v>
      </c>
      <c r="G222" s="29" t="s">
        <v>386</v>
      </c>
      <c r="H222" s="29" t="s">
        <v>387</v>
      </c>
      <c r="I222" s="29" t="s">
        <v>388</v>
      </c>
      <c r="J222" s="30"/>
      <c r="L222" s="11"/>
    </row>
    <row r="223" spans="1:12" s="13" customFormat="1" ht="15" customHeight="1">
      <c r="A223" s="31"/>
      <c r="B223" s="32" t="s">
        <v>389</v>
      </c>
      <c r="C223" s="31"/>
      <c r="D223" s="31"/>
      <c r="E223" s="33" t="s">
        <v>42</v>
      </c>
      <c r="F223" s="34">
        <v>65</v>
      </c>
      <c r="G223" s="34">
        <v>85</v>
      </c>
      <c r="H223" s="34">
        <v>51</v>
      </c>
      <c r="I223" s="34">
        <v>47</v>
      </c>
      <c r="J223" s="35">
        <f>SUM(F223:I223)</f>
        <v>248</v>
      </c>
      <c r="L223" s="11"/>
    </row>
    <row r="224" spans="1:12" s="13" customFormat="1" ht="15" customHeight="1">
      <c r="A224" s="26">
        <v>6</v>
      </c>
      <c r="B224" s="27" t="s">
        <v>390</v>
      </c>
      <c r="C224" s="26">
        <v>2002</v>
      </c>
      <c r="D224" s="26">
        <v>371</v>
      </c>
      <c r="E224" s="28" t="s">
        <v>37</v>
      </c>
      <c r="F224" s="29" t="s">
        <v>391</v>
      </c>
      <c r="G224" s="29" t="s">
        <v>392</v>
      </c>
      <c r="H224" s="29" t="s">
        <v>387</v>
      </c>
      <c r="I224" s="29" t="s">
        <v>393</v>
      </c>
      <c r="J224" s="30"/>
      <c r="L224" s="11"/>
    </row>
    <row r="225" spans="1:12" s="13" customFormat="1" ht="15" customHeight="1">
      <c r="A225" s="31"/>
      <c r="B225" s="32" t="s">
        <v>394</v>
      </c>
      <c r="C225" s="31"/>
      <c r="D225" s="31"/>
      <c r="E225" s="33" t="s">
        <v>42</v>
      </c>
      <c r="F225" s="34">
        <v>65</v>
      </c>
      <c r="G225" s="34">
        <v>98</v>
      </c>
      <c r="H225" s="34">
        <v>51</v>
      </c>
      <c r="I225" s="34">
        <v>29</v>
      </c>
      <c r="J225" s="35">
        <f>SUM(F225:I225)</f>
        <v>243</v>
      </c>
      <c r="L225" s="11"/>
    </row>
    <row r="226" spans="1:12" s="13" customFormat="1" ht="15" customHeight="1">
      <c r="A226" s="26">
        <v>7</v>
      </c>
      <c r="B226" s="27" t="s">
        <v>395</v>
      </c>
      <c r="C226" s="26">
        <v>2003</v>
      </c>
      <c r="D226" s="26">
        <v>56</v>
      </c>
      <c r="E226" s="28" t="s">
        <v>37</v>
      </c>
      <c r="F226" s="29" t="s">
        <v>396</v>
      </c>
      <c r="G226" s="29" t="s">
        <v>397</v>
      </c>
      <c r="H226" s="29" t="s">
        <v>66</v>
      </c>
      <c r="I226" s="29" t="s">
        <v>398</v>
      </c>
      <c r="J226" s="30"/>
      <c r="L226" s="11"/>
    </row>
    <row r="227" spans="1:12" s="13" customFormat="1" ht="15" customHeight="1">
      <c r="A227" s="31"/>
      <c r="B227" s="32" t="s">
        <v>373</v>
      </c>
      <c r="C227" s="31"/>
      <c r="D227" s="31"/>
      <c r="E227" s="33" t="s">
        <v>42</v>
      </c>
      <c r="F227" s="34">
        <v>53</v>
      </c>
      <c r="G227" s="34">
        <v>69</v>
      </c>
      <c r="H227" s="34">
        <v>56</v>
      </c>
      <c r="I227" s="34">
        <v>64</v>
      </c>
      <c r="J227" s="35">
        <f>SUM(F227:I227)</f>
        <v>242</v>
      </c>
      <c r="L227" s="11"/>
    </row>
    <row r="228" spans="1:12" s="13" customFormat="1" ht="15" customHeight="1">
      <c r="A228" s="26">
        <v>8</v>
      </c>
      <c r="B228" s="27" t="s">
        <v>399</v>
      </c>
      <c r="C228" s="26">
        <v>2002</v>
      </c>
      <c r="D228" s="26">
        <v>106</v>
      </c>
      <c r="E228" s="28" t="s">
        <v>37</v>
      </c>
      <c r="F228" s="29" t="s">
        <v>133</v>
      </c>
      <c r="G228" s="29" t="s">
        <v>76</v>
      </c>
      <c r="H228" s="29" t="s">
        <v>400</v>
      </c>
      <c r="I228" s="29" t="s">
        <v>57</v>
      </c>
      <c r="J228" s="30"/>
      <c r="L228" s="11"/>
    </row>
    <row r="229" spans="1:12" s="13" customFormat="1" ht="15" customHeight="1">
      <c r="A229" s="31"/>
      <c r="B229" s="32" t="s">
        <v>401</v>
      </c>
      <c r="C229" s="31"/>
      <c r="D229" s="31"/>
      <c r="E229" s="33" t="s">
        <v>42</v>
      </c>
      <c r="F229" s="34">
        <v>68</v>
      </c>
      <c r="G229" s="34">
        <v>83</v>
      </c>
      <c r="H229" s="34">
        <v>52</v>
      </c>
      <c r="I229" s="34">
        <v>38</v>
      </c>
      <c r="J229" s="35">
        <f>SUM(F229:I229)</f>
        <v>241</v>
      </c>
      <c r="L229" s="11"/>
    </row>
    <row r="230" spans="1:12" s="13" customFormat="1" ht="15" customHeight="1">
      <c r="A230" s="26">
        <v>9</v>
      </c>
      <c r="B230" s="27" t="s">
        <v>402</v>
      </c>
      <c r="C230" s="26">
        <v>2001</v>
      </c>
      <c r="D230" s="26">
        <v>52</v>
      </c>
      <c r="E230" s="28" t="s">
        <v>37</v>
      </c>
      <c r="F230" s="29" t="s">
        <v>244</v>
      </c>
      <c r="G230" s="29" t="s">
        <v>403</v>
      </c>
      <c r="H230" s="29" t="s">
        <v>404</v>
      </c>
      <c r="I230" s="29" t="s">
        <v>405</v>
      </c>
      <c r="J230" s="30"/>
      <c r="L230" s="11"/>
    </row>
    <row r="231" spans="1:12" s="13" customFormat="1" ht="15" customHeight="1">
      <c r="A231" s="31"/>
      <c r="B231" s="32" t="s">
        <v>406</v>
      </c>
      <c r="C231" s="31"/>
      <c r="D231" s="31"/>
      <c r="E231" s="33" t="s">
        <v>42</v>
      </c>
      <c r="F231" s="34">
        <v>78</v>
      </c>
      <c r="G231" s="34">
        <v>57</v>
      </c>
      <c r="H231" s="34">
        <v>58</v>
      </c>
      <c r="I231" s="34">
        <v>47</v>
      </c>
      <c r="J231" s="35">
        <f>SUM(F231:I231)</f>
        <v>240</v>
      </c>
      <c r="L231" s="11"/>
    </row>
    <row r="232" spans="1:12" s="13" customFormat="1" ht="15" customHeight="1">
      <c r="A232" s="26">
        <v>10</v>
      </c>
      <c r="B232" s="27" t="s">
        <v>407</v>
      </c>
      <c r="C232" s="26">
        <v>2002</v>
      </c>
      <c r="D232" s="26">
        <v>104</v>
      </c>
      <c r="E232" s="28" t="s">
        <v>37</v>
      </c>
      <c r="F232" s="29" t="s">
        <v>38</v>
      </c>
      <c r="G232" s="29" t="s">
        <v>408</v>
      </c>
      <c r="H232" s="29" t="s">
        <v>350</v>
      </c>
      <c r="I232" s="29" t="s">
        <v>75</v>
      </c>
      <c r="J232" s="30"/>
      <c r="L232" s="11"/>
    </row>
    <row r="233" spans="1:12" s="13" customFormat="1" ht="15" customHeight="1">
      <c r="A233" s="31"/>
      <c r="B233" s="32" t="s">
        <v>373</v>
      </c>
      <c r="C233" s="31"/>
      <c r="D233" s="31"/>
      <c r="E233" s="33" t="s">
        <v>42</v>
      </c>
      <c r="F233" s="34">
        <v>54</v>
      </c>
      <c r="G233" s="34">
        <v>68</v>
      </c>
      <c r="H233" s="34">
        <v>54</v>
      </c>
      <c r="I233" s="34">
        <v>39</v>
      </c>
      <c r="J233" s="35">
        <f>SUM(F233:I233)</f>
        <v>215</v>
      </c>
      <c r="L233" s="11"/>
    </row>
    <row r="234" spans="1:12" s="13" customFormat="1" ht="15" customHeight="1">
      <c r="A234" s="26">
        <v>11</v>
      </c>
      <c r="B234" s="27" t="s">
        <v>409</v>
      </c>
      <c r="C234" s="26">
        <v>2002</v>
      </c>
      <c r="D234" s="26">
        <v>54</v>
      </c>
      <c r="E234" s="28" t="s">
        <v>37</v>
      </c>
      <c r="F234" s="29" t="s">
        <v>410</v>
      </c>
      <c r="G234" s="29" t="s">
        <v>411</v>
      </c>
      <c r="H234" s="29" t="s">
        <v>412</v>
      </c>
      <c r="I234" s="29" t="s">
        <v>413</v>
      </c>
      <c r="J234" s="30"/>
      <c r="L234" s="11"/>
    </row>
    <row r="235" spans="1:12" s="13" customFormat="1" ht="15" customHeight="1">
      <c r="A235" s="31"/>
      <c r="B235" s="32" t="s">
        <v>414</v>
      </c>
      <c r="C235" s="31"/>
      <c r="D235" s="31"/>
      <c r="E235" s="33" t="s">
        <v>42</v>
      </c>
      <c r="F235" s="34">
        <v>56</v>
      </c>
      <c r="G235" s="34">
        <v>47</v>
      </c>
      <c r="H235" s="34">
        <v>54</v>
      </c>
      <c r="I235" s="34">
        <v>29</v>
      </c>
      <c r="J235" s="35">
        <f>SUM(F235:I235)</f>
        <v>186</v>
      </c>
      <c r="L235" s="11"/>
    </row>
    <row r="236" spans="1:12" s="13" customFormat="1" ht="15" customHeight="1">
      <c r="A236" s="26">
        <v>12</v>
      </c>
      <c r="B236" s="27" t="s">
        <v>415</v>
      </c>
      <c r="C236" s="26">
        <v>2001</v>
      </c>
      <c r="D236" s="26">
        <v>375</v>
      </c>
      <c r="E236" s="28" t="s">
        <v>37</v>
      </c>
      <c r="F236" s="29" t="s">
        <v>307</v>
      </c>
      <c r="G236" s="29" t="s">
        <v>416</v>
      </c>
      <c r="H236" s="29" t="s">
        <v>190</v>
      </c>
      <c r="I236" s="29" t="s">
        <v>417</v>
      </c>
      <c r="J236" s="30"/>
      <c r="L236" s="11"/>
    </row>
    <row r="237" spans="1:12" s="13" customFormat="1" ht="15" customHeight="1">
      <c r="A237" s="31"/>
      <c r="B237" s="32" t="s">
        <v>394</v>
      </c>
      <c r="C237" s="31"/>
      <c r="D237" s="31"/>
      <c r="E237" s="33" t="s">
        <v>42</v>
      </c>
      <c r="F237" s="34">
        <v>51</v>
      </c>
      <c r="G237" s="34">
        <v>13</v>
      </c>
      <c r="H237" s="34">
        <v>31</v>
      </c>
      <c r="I237" s="34">
        <v>50</v>
      </c>
      <c r="J237" s="35">
        <f>SUM(F237:I237)</f>
        <v>145</v>
      </c>
      <c r="L237" s="11"/>
    </row>
    <row r="238" spans="1:12" s="13" customFormat="1" ht="15" customHeight="1">
      <c r="A238" s="26" t="s">
        <v>418</v>
      </c>
      <c r="B238" s="27" t="s">
        <v>419</v>
      </c>
      <c r="C238" s="26">
        <v>2004</v>
      </c>
      <c r="D238" s="26">
        <v>55</v>
      </c>
      <c r="E238" s="28" t="s">
        <v>37</v>
      </c>
      <c r="F238" s="29" t="s">
        <v>420</v>
      </c>
      <c r="G238" s="29" t="s">
        <v>421</v>
      </c>
      <c r="H238" s="29" t="s">
        <v>422</v>
      </c>
      <c r="I238" s="29" t="s">
        <v>423</v>
      </c>
      <c r="J238" s="30"/>
      <c r="L238" s="11"/>
    </row>
    <row r="239" spans="1:12" s="13" customFormat="1" ht="15" customHeight="1">
      <c r="A239" s="31"/>
      <c r="B239" s="32" t="s">
        <v>424</v>
      </c>
      <c r="C239" s="31"/>
      <c r="D239" s="31"/>
      <c r="E239" s="33" t="s">
        <v>42</v>
      </c>
      <c r="F239" s="34">
        <v>40</v>
      </c>
      <c r="G239" s="34">
        <v>45</v>
      </c>
      <c r="H239" s="34">
        <v>41</v>
      </c>
      <c r="I239" s="34">
        <v>19</v>
      </c>
      <c r="J239" s="35">
        <f>SUM(F239:I239)</f>
        <v>145</v>
      </c>
      <c r="L239" s="11"/>
    </row>
    <row r="240" spans="1:12" s="13" customFormat="1" ht="15" customHeight="1">
      <c r="A240" s="14"/>
      <c r="B240" s="15"/>
      <c r="C240" s="14"/>
      <c r="D240" s="14"/>
      <c r="E240" s="16"/>
      <c r="F240" s="17"/>
      <c r="G240" s="17"/>
      <c r="H240" s="17"/>
      <c r="I240" s="17"/>
      <c r="J240" s="17"/>
      <c r="L240" s="11"/>
    </row>
    <row r="241" spans="2:5" ht="16.5" customHeight="1">
      <c r="B241" s="48"/>
      <c r="E241" s="48"/>
    </row>
    <row r="242" spans="1:10" s="2" customFormat="1" ht="16.5">
      <c r="A242" s="1"/>
      <c r="B242" s="1"/>
      <c r="C242" s="1"/>
      <c r="D242" s="1"/>
      <c r="E242" s="1"/>
      <c r="F242" s="8"/>
      <c r="G242" s="8"/>
      <c r="H242" s="8"/>
      <c r="I242" s="8"/>
      <c r="J242" s="8"/>
    </row>
    <row r="244" spans="1:10" s="46" customFormat="1" ht="15.75">
      <c r="A244" s="12" t="s">
        <v>23</v>
      </c>
      <c r="B244" s="47"/>
      <c r="C244" s="47"/>
      <c r="D244" s="47"/>
      <c r="E244" s="47"/>
      <c r="F244" s="49"/>
      <c r="H244" s="19" t="s">
        <v>24</v>
      </c>
      <c r="I244" s="49"/>
      <c r="J244" s="49"/>
    </row>
    <row r="245" spans="1:10" s="46" customFormat="1" ht="15.75">
      <c r="A245" s="47"/>
      <c r="B245" s="47"/>
      <c r="C245" s="47"/>
      <c r="D245" s="47"/>
      <c r="E245" s="47"/>
      <c r="F245" s="49"/>
      <c r="H245" s="49"/>
      <c r="I245" s="49"/>
      <c r="J245" s="49"/>
    </row>
    <row r="246" spans="1:10" s="46" customFormat="1" ht="15.75">
      <c r="A246" s="12" t="s">
        <v>25</v>
      </c>
      <c r="B246" s="47"/>
      <c r="C246" s="47"/>
      <c r="D246" s="47"/>
      <c r="E246" s="47"/>
      <c r="F246" s="49"/>
      <c r="H246" s="19" t="s">
        <v>26</v>
      </c>
      <c r="I246" s="49"/>
      <c r="J246" s="49"/>
    </row>
    <row r="252" spans="1:12" s="13" customFormat="1" ht="15" customHeight="1">
      <c r="A252" s="14"/>
      <c r="B252" s="15"/>
      <c r="C252" s="14"/>
      <c r="D252" s="14"/>
      <c r="E252" s="16"/>
      <c r="F252" s="17"/>
      <c r="G252" s="17"/>
      <c r="H252" s="17"/>
      <c r="I252" s="17"/>
      <c r="J252" s="17"/>
      <c r="L252" s="11"/>
    </row>
    <row r="253" spans="1:12" s="13" customFormat="1" ht="15" customHeight="1">
      <c r="A253" s="14"/>
      <c r="B253" s="15"/>
      <c r="C253" s="14"/>
      <c r="D253" s="14"/>
      <c r="E253" s="16"/>
      <c r="F253" s="17"/>
      <c r="G253" s="17"/>
      <c r="H253" s="17"/>
      <c r="I253" s="17"/>
      <c r="J253" s="17"/>
      <c r="L253" s="11"/>
    </row>
  </sheetData>
  <sheetProtection/>
  <printOptions/>
  <pageMargins left="0.5511811023622047" right="0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Q267"/>
  <sheetViews>
    <sheetView zoomScalePageLayoutView="0" workbookViewId="0" topLeftCell="A34">
      <selection activeCell="J245" sqref="J245"/>
    </sheetView>
  </sheetViews>
  <sheetFormatPr defaultColWidth="9.140625" defaultRowHeight="15"/>
  <cols>
    <col min="1" max="1" width="4.140625" style="79" customWidth="1"/>
    <col min="2" max="2" width="20.8515625" style="79" customWidth="1"/>
    <col min="3" max="3" width="8.8515625" style="79" customWidth="1"/>
    <col min="4" max="4" width="6.28125" style="79" customWidth="1"/>
    <col min="5" max="5" width="4.421875" style="79" customWidth="1"/>
    <col min="6" max="8" width="9.00390625" style="80" customWidth="1"/>
    <col min="9" max="9" width="10.7109375" style="80" customWidth="1"/>
    <col min="10" max="10" width="9.00390625" style="80" customWidth="1"/>
    <col min="11" max="16384" width="9.140625" style="81" customWidth="1"/>
  </cols>
  <sheetData>
    <row r="1" spans="1:11" s="123" customFormat="1" ht="15.75">
      <c r="A1" s="128"/>
      <c r="B1" s="129" t="s">
        <v>0</v>
      </c>
      <c r="F1" s="128"/>
      <c r="G1" s="128"/>
      <c r="H1" s="130"/>
      <c r="I1" s="128"/>
      <c r="J1" s="128"/>
      <c r="K1" s="128"/>
    </row>
    <row r="2" spans="1:9" s="123" customFormat="1" ht="15.75">
      <c r="A2" s="128"/>
      <c r="B2" s="129" t="s">
        <v>1</v>
      </c>
      <c r="F2" s="128"/>
      <c r="G2" s="128"/>
      <c r="H2" s="130"/>
      <c r="I2" s="128"/>
    </row>
    <row r="3" spans="6:12" s="69" customFormat="1" ht="9.75" customHeight="1">
      <c r="F3" s="70"/>
      <c r="G3" s="71"/>
      <c r="H3" s="70"/>
      <c r="I3" s="70"/>
      <c r="J3" s="70"/>
      <c r="L3" s="72"/>
    </row>
    <row r="4" spans="1:9" s="123" customFormat="1" ht="15.75">
      <c r="A4" s="128"/>
      <c r="B4" s="129" t="s">
        <v>2</v>
      </c>
      <c r="C4" s="73"/>
      <c r="D4" s="73"/>
      <c r="E4" s="73"/>
      <c r="F4" s="128"/>
      <c r="G4" s="73" t="s">
        <v>3</v>
      </c>
      <c r="H4" s="130"/>
      <c r="I4" s="128"/>
    </row>
    <row r="5" spans="1:12" s="74" customFormat="1" ht="15.75">
      <c r="A5" s="72"/>
      <c r="B5" s="72"/>
      <c r="D5" s="73" t="s">
        <v>6</v>
      </c>
      <c r="E5" s="72"/>
      <c r="F5" s="71"/>
      <c r="G5" s="71"/>
      <c r="H5" s="71"/>
      <c r="I5" s="71"/>
      <c r="J5" s="71"/>
      <c r="L5" s="72"/>
    </row>
    <row r="6" spans="1:12" s="68" customFormat="1" ht="16.5" customHeight="1">
      <c r="A6" s="67"/>
      <c r="B6" s="82" t="s">
        <v>9</v>
      </c>
      <c r="C6" s="67"/>
      <c r="D6" s="67"/>
      <c r="E6" s="82"/>
      <c r="F6" s="83"/>
      <c r="G6" s="83"/>
      <c r="H6" s="83"/>
      <c r="I6" s="83"/>
      <c r="J6" s="83"/>
      <c r="L6" s="67"/>
    </row>
    <row r="7" spans="1:12" ht="16.5" customHeight="1">
      <c r="A7" s="67"/>
      <c r="B7" s="67"/>
      <c r="C7" s="67"/>
      <c r="D7" s="67"/>
      <c r="E7" s="67"/>
      <c r="F7" s="83"/>
      <c r="G7" s="83"/>
      <c r="H7" s="84"/>
      <c r="I7" s="20" t="s">
        <v>742</v>
      </c>
      <c r="J7" s="86" t="s">
        <v>601</v>
      </c>
      <c r="L7" s="79"/>
    </row>
    <row r="8" spans="1:12" s="92" customFormat="1" ht="12">
      <c r="A8" s="87" t="s">
        <v>481</v>
      </c>
      <c r="B8" s="88" t="s">
        <v>28</v>
      </c>
      <c r="C8" s="88" t="s">
        <v>29</v>
      </c>
      <c r="D8" s="88" t="s">
        <v>30</v>
      </c>
      <c r="E8" s="88"/>
      <c r="F8" s="89" t="s">
        <v>31</v>
      </c>
      <c r="G8" s="89" t="s">
        <v>425</v>
      </c>
      <c r="H8" s="89" t="s">
        <v>33</v>
      </c>
      <c r="I8" s="90" t="s">
        <v>426</v>
      </c>
      <c r="J8" s="91" t="s">
        <v>35</v>
      </c>
      <c r="L8" s="93"/>
    </row>
    <row r="9" spans="1:12" s="99" customFormat="1" ht="15" customHeight="1">
      <c r="A9" s="94">
        <v>1</v>
      </c>
      <c r="B9" s="95" t="s">
        <v>237</v>
      </c>
      <c r="C9" s="94">
        <v>2001</v>
      </c>
      <c r="D9" s="94">
        <v>377</v>
      </c>
      <c r="E9" s="96" t="s">
        <v>37</v>
      </c>
      <c r="F9" s="97" t="s">
        <v>238</v>
      </c>
      <c r="G9" s="97" t="s">
        <v>239</v>
      </c>
      <c r="H9" s="97" t="s">
        <v>240</v>
      </c>
      <c r="I9" s="97" t="s">
        <v>241</v>
      </c>
      <c r="J9" s="98"/>
      <c r="L9" s="100"/>
    </row>
    <row r="10" spans="1:12" s="99" customFormat="1" ht="15" customHeight="1">
      <c r="A10" s="101"/>
      <c r="B10" s="102"/>
      <c r="C10" s="101"/>
      <c r="D10" s="101"/>
      <c r="E10" s="103" t="s">
        <v>42</v>
      </c>
      <c r="F10" s="104">
        <v>80</v>
      </c>
      <c r="G10" s="104">
        <v>93</v>
      </c>
      <c r="H10" s="104">
        <v>52</v>
      </c>
      <c r="I10" s="104">
        <v>37</v>
      </c>
      <c r="J10" s="105">
        <f>SUM(F10,G10,H10,I10)</f>
        <v>262</v>
      </c>
      <c r="L10" s="100"/>
    </row>
    <row r="11" spans="1:12" s="74" customFormat="1" ht="15" customHeight="1">
      <c r="A11" s="106">
        <v>2</v>
      </c>
      <c r="B11" s="107" t="s">
        <v>482</v>
      </c>
      <c r="C11" s="106">
        <v>2002</v>
      </c>
      <c r="D11" s="106">
        <v>390</v>
      </c>
      <c r="E11" s="108" t="s">
        <v>37</v>
      </c>
      <c r="F11" s="109" t="s">
        <v>483</v>
      </c>
      <c r="G11" s="109" t="s">
        <v>484</v>
      </c>
      <c r="H11" s="109" t="s">
        <v>485</v>
      </c>
      <c r="I11" s="109" t="s">
        <v>486</v>
      </c>
      <c r="J11" s="110"/>
      <c r="L11" s="72"/>
    </row>
    <row r="12" spans="1:12" s="74" customFormat="1" ht="15" customHeight="1">
      <c r="A12" s="111"/>
      <c r="B12" s="112"/>
      <c r="C12" s="111"/>
      <c r="D12" s="111"/>
      <c r="E12" s="113" t="s">
        <v>42</v>
      </c>
      <c r="F12" s="114">
        <v>76</v>
      </c>
      <c r="G12" s="114">
        <v>73</v>
      </c>
      <c r="H12" s="114">
        <v>49</v>
      </c>
      <c r="I12" s="114">
        <v>35</v>
      </c>
      <c r="J12" s="115">
        <f>SUM(F12:I12)</f>
        <v>233</v>
      </c>
      <c r="L12" s="72"/>
    </row>
    <row r="13" spans="1:12" s="74" customFormat="1" ht="15" customHeight="1">
      <c r="A13" s="106">
        <v>3</v>
      </c>
      <c r="B13" s="107" t="s">
        <v>487</v>
      </c>
      <c r="C13" s="106">
        <v>2001</v>
      </c>
      <c r="D13" s="106">
        <v>388</v>
      </c>
      <c r="E13" s="108" t="s">
        <v>37</v>
      </c>
      <c r="F13" s="109" t="s">
        <v>488</v>
      </c>
      <c r="G13" s="109" t="s">
        <v>489</v>
      </c>
      <c r="H13" s="109" t="s">
        <v>246</v>
      </c>
      <c r="I13" s="109" t="s">
        <v>490</v>
      </c>
      <c r="J13" s="110"/>
      <c r="L13" s="72"/>
    </row>
    <row r="14" spans="1:12" s="74" customFormat="1" ht="15" customHeight="1">
      <c r="A14" s="111"/>
      <c r="B14" s="112"/>
      <c r="C14" s="111"/>
      <c r="D14" s="111"/>
      <c r="E14" s="113" t="s">
        <v>42</v>
      </c>
      <c r="F14" s="114">
        <v>72</v>
      </c>
      <c r="G14" s="114">
        <v>63</v>
      </c>
      <c r="H14" s="114">
        <v>45</v>
      </c>
      <c r="I14" s="114">
        <v>30</v>
      </c>
      <c r="J14" s="115">
        <f>SUM(F14:I14)</f>
        <v>210</v>
      </c>
      <c r="L14" s="72"/>
    </row>
    <row r="15" spans="1:12" s="99" customFormat="1" ht="15" customHeight="1">
      <c r="A15" s="94">
        <v>4</v>
      </c>
      <c r="B15" s="95" t="s">
        <v>491</v>
      </c>
      <c r="C15" s="94">
        <v>2001</v>
      </c>
      <c r="D15" s="94">
        <v>385</v>
      </c>
      <c r="E15" s="96" t="s">
        <v>37</v>
      </c>
      <c r="F15" s="97" t="s">
        <v>492</v>
      </c>
      <c r="G15" s="104" t="s">
        <v>493</v>
      </c>
      <c r="H15" s="97" t="s">
        <v>494</v>
      </c>
      <c r="I15" s="97" t="s">
        <v>495</v>
      </c>
      <c r="J15" s="98"/>
      <c r="L15" s="100"/>
    </row>
    <row r="16" spans="1:12" s="99" customFormat="1" ht="15" customHeight="1">
      <c r="A16" s="101"/>
      <c r="B16" s="102"/>
      <c r="C16" s="101"/>
      <c r="D16" s="101"/>
      <c r="E16" s="103" t="s">
        <v>42</v>
      </c>
      <c r="F16" s="104">
        <v>64</v>
      </c>
      <c r="G16" s="104">
        <v>37</v>
      </c>
      <c r="H16" s="104">
        <v>58</v>
      </c>
      <c r="I16" s="104">
        <v>40</v>
      </c>
      <c r="J16" s="105">
        <f>SUM(F16:I16)</f>
        <v>199</v>
      </c>
      <c r="L16" s="100"/>
    </row>
    <row r="17" spans="1:12" s="74" customFormat="1" ht="15" customHeight="1">
      <c r="A17" s="106">
        <v>5</v>
      </c>
      <c r="B17" s="107" t="s">
        <v>496</v>
      </c>
      <c r="C17" s="106">
        <v>2002</v>
      </c>
      <c r="D17" s="106">
        <v>378</v>
      </c>
      <c r="E17" s="108" t="s">
        <v>37</v>
      </c>
      <c r="F17" s="109" t="s">
        <v>497</v>
      </c>
      <c r="G17" s="109" t="s">
        <v>498</v>
      </c>
      <c r="H17" s="109" t="s">
        <v>135</v>
      </c>
      <c r="I17" s="109" t="s">
        <v>133</v>
      </c>
      <c r="J17" s="110"/>
      <c r="L17" s="72"/>
    </row>
    <row r="18" spans="1:12" s="74" customFormat="1" ht="15" customHeight="1">
      <c r="A18" s="111"/>
      <c r="B18" s="112"/>
      <c r="C18" s="111"/>
      <c r="D18" s="111"/>
      <c r="E18" s="113" t="s">
        <v>42</v>
      </c>
      <c r="F18" s="114">
        <v>65</v>
      </c>
      <c r="G18" s="114">
        <v>61</v>
      </c>
      <c r="H18" s="114">
        <v>36</v>
      </c>
      <c r="I18" s="114">
        <v>21</v>
      </c>
      <c r="J18" s="115">
        <f>SUM(F18:I18)</f>
        <v>183</v>
      </c>
      <c r="L18" s="72"/>
    </row>
    <row r="19" spans="1:12" s="74" customFormat="1" ht="15" customHeight="1">
      <c r="A19" s="75"/>
      <c r="B19" s="76"/>
      <c r="C19" s="75"/>
      <c r="D19" s="75"/>
      <c r="E19" s="77"/>
      <c r="F19" s="78"/>
      <c r="G19" s="78"/>
      <c r="H19" s="78"/>
      <c r="I19" s="78"/>
      <c r="J19" s="78"/>
      <c r="L19" s="72"/>
    </row>
    <row r="20" spans="1:12" s="74" customFormat="1" ht="15" customHeight="1">
      <c r="A20" s="75"/>
      <c r="B20" s="76"/>
      <c r="C20" s="75"/>
      <c r="D20" s="75"/>
      <c r="E20" s="77"/>
      <c r="F20" s="78"/>
      <c r="G20" s="78"/>
      <c r="H20" s="78"/>
      <c r="I20" s="78"/>
      <c r="J20" s="78"/>
      <c r="L20" s="72"/>
    </row>
    <row r="21" spans="1:10" ht="16.5" customHeight="1">
      <c r="A21" s="67"/>
      <c r="B21" s="82" t="s">
        <v>7</v>
      </c>
      <c r="C21" s="67"/>
      <c r="D21" s="68"/>
      <c r="E21" s="82"/>
      <c r="F21" s="78"/>
      <c r="G21" s="78"/>
      <c r="H21" s="78"/>
      <c r="I21" s="78"/>
      <c r="J21" s="78"/>
    </row>
    <row r="22" spans="1:10" ht="16.5" customHeight="1">
      <c r="A22" s="67"/>
      <c r="B22" s="67"/>
      <c r="C22" s="67"/>
      <c r="D22" s="67"/>
      <c r="E22" s="67"/>
      <c r="F22" s="83"/>
      <c r="G22" s="83"/>
      <c r="H22" s="84"/>
      <c r="I22" s="20" t="s">
        <v>742</v>
      </c>
      <c r="J22" s="86" t="s">
        <v>499</v>
      </c>
    </row>
    <row r="23" spans="1:10" s="92" customFormat="1" ht="12">
      <c r="A23" s="87" t="s">
        <v>481</v>
      </c>
      <c r="B23" s="88" t="s">
        <v>28</v>
      </c>
      <c r="C23" s="88" t="s">
        <v>29</v>
      </c>
      <c r="D23" s="88" t="s">
        <v>30</v>
      </c>
      <c r="E23" s="88"/>
      <c r="F23" s="89" t="s">
        <v>31</v>
      </c>
      <c r="G23" s="89" t="s">
        <v>425</v>
      </c>
      <c r="H23" s="89" t="s">
        <v>33</v>
      </c>
      <c r="I23" s="90" t="s">
        <v>426</v>
      </c>
      <c r="J23" s="91" t="s">
        <v>35</v>
      </c>
    </row>
    <row r="24" spans="1:10" s="74" customFormat="1" ht="15" customHeight="1">
      <c r="A24" s="106">
        <v>1</v>
      </c>
      <c r="B24" s="107" t="s">
        <v>500</v>
      </c>
      <c r="C24" s="106">
        <v>2001</v>
      </c>
      <c r="D24" s="106">
        <v>318</v>
      </c>
      <c r="E24" s="108" t="s">
        <v>37</v>
      </c>
      <c r="F24" s="109" t="s">
        <v>501</v>
      </c>
      <c r="G24" s="109" t="s">
        <v>502</v>
      </c>
      <c r="H24" s="109" t="s">
        <v>503</v>
      </c>
      <c r="I24" s="109" t="s">
        <v>218</v>
      </c>
      <c r="J24" s="98"/>
    </row>
    <row r="25" spans="1:10" s="74" customFormat="1" ht="15" customHeight="1">
      <c r="A25" s="111"/>
      <c r="B25" s="112"/>
      <c r="C25" s="111"/>
      <c r="D25" s="111"/>
      <c r="E25" s="113"/>
      <c r="F25" s="114">
        <v>77</v>
      </c>
      <c r="G25" s="114">
        <v>72</v>
      </c>
      <c r="H25" s="114">
        <v>44</v>
      </c>
      <c r="I25" s="114">
        <v>26</v>
      </c>
      <c r="J25" s="105">
        <f>SUM(F25:I25)</f>
        <v>219</v>
      </c>
    </row>
    <row r="26" spans="1:10" s="74" customFormat="1" ht="15" customHeight="1">
      <c r="A26" s="106">
        <v>2</v>
      </c>
      <c r="B26" s="107" t="s">
        <v>504</v>
      </c>
      <c r="C26" s="106">
        <v>2001</v>
      </c>
      <c r="D26" s="106">
        <v>319</v>
      </c>
      <c r="E26" s="108" t="s">
        <v>37</v>
      </c>
      <c r="F26" s="109" t="s">
        <v>244</v>
      </c>
      <c r="G26" s="109" t="s">
        <v>505</v>
      </c>
      <c r="H26" s="109" t="s">
        <v>485</v>
      </c>
      <c r="I26" s="109" t="s">
        <v>330</v>
      </c>
      <c r="J26" s="110"/>
    </row>
    <row r="27" spans="1:10" s="74" customFormat="1" ht="15" customHeight="1">
      <c r="A27" s="111"/>
      <c r="B27" s="112" t="s">
        <v>506</v>
      </c>
      <c r="C27" s="111"/>
      <c r="D27" s="111"/>
      <c r="E27" s="113" t="s">
        <v>42</v>
      </c>
      <c r="F27" s="114">
        <v>55</v>
      </c>
      <c r="G27" s="114">
        <v>42</v>
      </c>
      <c r="H27" s="114">
        <v>49</v>
      </c>
      <c r="I27" s="114">
        <v>39</v>
      </c>
      <c r="J27" s="115">
        <f>SUM(F27:I27)</f>
        <v>185</v>
      </c>
    </row>
    <row r="28" spans="1:10" s="74" customFormat="1" ht="15" customHeight="1">
      <c r="A28" s="106">
        <v>3</v>
      </c>
      <c r="B28" s="107" t="s">
        <v>507</v>
      </c>
      <c r="C28" s="106">
        <v>2001</v>
      </c>
      <c r="D28" s="106">
        <v>317</v>
      </c>
      <c r="E28" s="108" t="s">
        <v>37</v>
      </c>
      <c r="F28" s="109" t="s">
        <v>508</v>
      </c>
      <c r="G28" s="109" t="s">
        <v>509</v>
      </c>
      <c r="H28" s="109" t="s">
        <v>510</v>
      </c>
      <c r="I28" s="109" t="s">
        <v>492</v>
      </c>
      <c r="J28" s="98"/>
    </row>
    <row r="29" spans="1:10" s="74" customFormat="1" ht="15" customHeight="1">
      <c r="A29" s="111"/>
      <c r="B29" s="112"/>
      <c r="C29" s="111"/>
      <c r="D29" s="111"/>
      <c r="E29" s="113" t="s">
        <v>42</v>
      </c>
      <c r="F29" s="114">
        <v>60</v>
      </c>
      <c r="G29" s="114">
        <v>54</v>
      </c>
      <c r="H29" s="114">
        <v>45</v>
      </c>
      <c r="I29" s="114">
        <v>18</v>
      </c>
      <c r="J29" s="105">
        <f>SUM(F29:I29)</f>
        <v>177</v>
      </c>
    </row>
    <row r="30" spans="1:10" s="74" customFormat="1" ht="15" customHeight="1">
      <c r="A30" s="106">
        <v>4</v>
      </c>
      <c r="B30" s="107" t="s">
        <v>511</v>
      </c>
      <c r="C30" s="106">
        <v>2001</v>
      </c>
      <c r="D30" s="106">
        <v>320</v>
      </c>
      <c r="E30" s="108" t="s">
        <v>37</v>
      </c>
      <c r="F30" s="109" t="s">
        <v>369</v>
      </c>
      <c r="G30" s="109" t="s">
        <v>512</v>
      </c>
      <c r="H30" s="109" t="s">
        <v>513</v>
      </c>
      <c r="I30" s="109" t="s">
        <v>514</v>
      </c>
      <c r="J30" s="110"/>
    </row>
    <row r="31" spans="1:10" s="74" customFormat="1" ht="15" customHeight="1">
      <c r="A31" s="111"/>
      <c r="B31" s="112"/>
      <c r="C31" s="111"/>
      <c r="D31" s="116"/>
      <c r="E31" s="113" t="s">
        <v>42</v>
      </c>
      <c r="F31" s="114">
        <v>55</v>
      </c>
      <c r="G31" s="114">
        <v>43</v>
      </c>
      <c r="H31" s="114">
        <v>31</v>
      </c>
      <c r="I31" s="114">
        <v>33</v>
      </c>
      <c r="J31" s="115">
        <f>SUM(F31:I31)</f>
        <v>162</v>
      </c>
    </row>
    <row r="32" spans="1:10" s="74" customFormat="1" ht="15" customHeight="1">
      <c r="A32" s="106">
        <v>5</v>
      </c>
      <c r="B32" s="107" t="s">
        <v>515</v>
      </c>
      <c r="C32" s="106">
        <v>2001</v>
      </c>
      <c r="D32" s="106">
        <v>307</v>
      </c>
      <c r="E32" s="108" t="s">
        <v>37</v>
      </c>
      <c r="F32" s="109" t="s">
        <v>338</v>
      </c>
      <c r="G32" s="109" t="s">
        <v>516</v>
      </c>
      <c r="H32" s="109" t="s">
        <v>230</v>
      </c>
      <c r="I32" s="109" t="s">
        <v>517</v>
      </c>
      <c r="J32" s="110"/>
    </row>
    <row r="33" spans="1:10" s="74" customFormat="1" ht="15" customHeight="1">
      <c r="A33" s="111"/>
      <c r="B33" s="112"/>
      <c r="C33" s="111"/>
      <c r="D33" s="111"/>
      <c r="E33" s="113" t="s">
        <v>42</v>
      </c>
      <c r="F33" s="114">
        <v>48</v>
      </c>
      <c r="G33" s="114">
        <v>35</v>
      </c>
      <c r="H33" s="114">
        <v>40</v>
      </c>
      <c r="I33" s="114">
        <v>32</v>
      </c>
      <c r="J33" s="115">
        <f>SUM(F33:I33)</f>
        <v>155</v>
      </c>
    </row>
    <row r="34" spans="1:10" s="74" customFormat="1" ht="15" customHeight="1">
      <c r="A34" s="106">
        <v>6</v>
      </c>
      <c r="B34" s="107" t="s">
        <v>518</v>
      </c>
      <c r="C34" s="106">
        <v>2001</v>
      </c>
      <c r="D34" s="106">
        <v>306</v>
      </c>
      <c r="E34" s="108" t="s">
        <v>37</v>
      </c>
      <c r="F34" s="109" t="s">
        <v>133</v>
      </c>
      <c r="G34" s="109" t="s">
        <v>519</v>
      </c>
      <c r="H34" s="109" t="s">
        <v>520</v>
      </c>
      <c r="I34" s="109" t="s">
        <v>118</v>
      </c>
      <c r="J34" s="110"/>
    </row>
    <row r="35" spans="1:10" s="74" customFormat="1" ht="15" customHeight="1">
      <c r="A35" s="111"/>
      <c r="B35" s="112"/>
      <c r="C35" s="111"/>
      <c r="D35" s="111"/>
      <c r="E35" s="113" t="s">
        <v>42</v>
      </c>
      <c r="F35" s="114">
        <v>46</v>
      </c>
      <c r="G35" s="114">
        <v>44</v>
      </c>
      <c r="H35" s="114">
        <v>30</v>
      </c>
      <c r="I35" s="114">
        <v>27</v>
      </c>
      <c r="J35" s="115">
        <f>SUM(F35:I35)</f>
        <v>147</v>
      </c>
    </row>
    <row r="36" spans="1:10" s="74" customFormat="1" ht="15" customHeight="1">
      <c r="A36" s="75"/>
      <c r="B36" s="76"/>
      <c r="C36" s="75"/>
      <c r="D36" s="75"/>
      <c r="E36" s="77"/>
      <c r="F36" s="78"/>
      <c r="G36" s="78"/>
      <c r="H36" s="78"/>
      <c r="I36" s="78"/>
      <c r="J36" s="78"/>
    </row>
    <row r="37" spans="1:10" s="74" customFormat="1" ht="15" customHeight="1">
      <c r="A37" s="75"/>
      <c r="B37" s="76"/>
      <c r="C37" s="75"/>
      <c r="D37" s="75"/>
      <c r="E37" s="77"/>
      <c r="F37" s="78"/>
      <c r="G37" s="78"/>
      <c r="H37" s="78"/>
      <c r="I37" s="78"/>
      <c r="J37" s="78"/>
    </row>
    <row r="38" spans="1:10" ht="16.5" customHeight="1">
      <c r="A38" s="67"/>
      <c r="B38" s="82" t="s">
        <v>473</v>
      </c>
      <c r="C38" s="67"/>
      <c r="D38" s="68"/>
      <c r="E38" s="117"/>
      <c r="F38" s="78"/>
      <c r="G38" s="78"/>
      <c r="H38" s="78"/>
      <c r="I38" s="78"/>
      <c r="J38" s="78"/>
    </row>
    <row r="39" spans="1:10" ht="16.5" customHeight="1">
      <c r="A39" s="67"/>
      <c r="B39" s="67"/>
      <c r="C39" s="67"/>
      <c r="D39" s="67"/>
      <c r="E39" s="67"/>
      <c r="F39" s="83"/>
      <c r="G39" s="83"/>
      <c r="H39" s="84"/>
      <c r="I39" s="20" t="s">
        <v>742</v>
      </c>
      <c r="J39" s="86" t="s">
        <v>602</v>
      </c>
    </row>
    <row r="40" spans="1:10" s="92" customFormat="1" ht="12">
      <c r="A40" s="87" t="s">
        <v>481</v>
      </c>
      <c r="B40" s="88" t="s">
        <v>28</v>
      </c>
      <c r="C40" s="88" t="s">
        <v>29</v>
      </c>
      <c r="D40" s="88" t="s">
        <v>30</v>
      </c>
      <c r="E40" s="88"/>
      <c r="F40" s="89" t="s">
        <v>31</v>
      </c>
      <c r="G40" s="89" t="s">
        <v>425</v>
      </c>
      <c r="H40" s="89" t="s">
        <v>33</v>
      </c>
      <c r="I40" s="90" t="s">
        <v>426</v>
      </c>
      <c r="J40" s="91" t="s">
        <v>35</v>
      </c>
    </row>
    <row r="41" spans="1:10" s="74" customFormat="1" ht="15" customHeight="1">
      <c r="A41" s="106">
        <v>1</v>
      </c>
      <c r="B41" s="107" t="s">
        <v>474</v>
      </c>
      <c r="C41" s="106">
        <v>2002</v>
      </c>
      <c r="D41" s="106">
        <v>36</v>
      </c>
      <c r="E41" s="108" t="s">
        <v>37</v>
      </c>
      <c r="F41" s="109" t="s">
        <v>603</v>
      </c>
      <c r="G41" s="109" t="s">
        <v>604</v>
      </c>
      <c r="H41" s="109" t="s">
        <v>605</v>
      </c>
      <c r="I41" s="109" t="s">
        <v>606</v>
      </c>
      <c r="J41" s="98"/>
    </row>
    <row r="42" spans="1:10" s="74" customFormat="1" ht="15" customHeight="1">
      <c r="A42" s="111"/>
      <c r="B42" s="112"/>
      <c r="C42" s="111"/>
      <c r="D42" s="111"/>
      <c r="E42" s="113" t="s">
        <v>42</v>
      </c>
      <c r="F42" s="114">
        <v>82</v>
      </c>
      <c r="G42" s="114">
        <v>85</v>
      </c>
      <c r="H42" s="114">
        <v>60</v>
      </c>
      <c r="I42" s="114">
        <v>38</v>
      </c>
      <c r="J42" s="105">
        <f>SUM(F42:I42)</f>
        <v>265</v>
      </c>
    </row>
    <row r="43" spans="1:10" s="74" customFormat="1" ht="15" customHeight="1">
      <c r="A43" s="106">
        <v>2</v>
      </c>
      <c r="B43" s="107" t="s">
        <v>479</v>
      </c>
      <c r="C43" s="106">
        <v>2001</v>
      </c>
      <c r="D43" s="106">
        <v>54</v>
      </c>
      <c r="E43" s="108" t="s">
        <v>37</v>
      </c>
      <c r="F43" s="109" t="s">
        <v>607</v>
      </c>
      <c r="G43" s="109" t="s">
        <v>608</v>
      </c>
      <c r="H43" s="109" t="s">
        <v>251</v>
      </c>
      <c r="I43" s="109" t="s">
        <v>609</v>
      </c>
      <c r="J43" s="110"/>
    </row>
    <row r="44" spans="1:10" s="74" customFormat="1" ht="15" customHeight="1">
      <c r="A44" s="111"/>
      <c r="B44" s="112"/>
      <c r="C44" s="111"/>
      <c r="D44" s="111"/>
      <c r="E44" s="113" t="s">
        <v>42</v>
      </c>
      <c r="F44" s="114">
        <v>73</v>
      </c>
      <c r="G44" s="114">
        <v>33</v>
      </c>
      <c r="H44" s="114">
        <v>41</v>
      </c>
      <c r="I44" s="114">
        <v>30</v>
      </c>
      <c r="J44" s="115">
        <f>SUM(F44:I44)</f>
        <v>177</v>
      </c>
    </row>
    <row r="45" spans="1:10" s="74" customFormat="1" ht="15" customHeight="1">
      <c r="A45" s="106">
        <v>3</v>
      </c>
      <c r="B45" s="107" t="s">
        <v>476</v>
      </c>
      <c r="C45" s="106">
        <v>2001</v>
      </c>
      <c r="D45" s="106">
        <v>39</v>
      </c>
      <c r="E45" s="108" t="s">
        <v>37</v>
      </c>
      <c r="F45" s="109" t="s">
        <v>44</v>
      </c>
      <c r="G45" s="109" t="s">
        <v>610</v>
      </c>
      <c r="H45" s="109" t="s">
        <v>611</v>
      </c>
      <c r="I45" s="109" t="s">
        <v>405</v>
      </c>
      <c r="J45" s="110"/>
    </row>
    <row r="46" spans="1:10" s="74" customFormat="1" ht="15" customHeight="1">
      <c r="A46" s="111"/>
      <c r="B46" s="112"/>
      <c r="C46" s="111"/>
      <c r="D46" s="111"/>
      <c r="E46" s="113" t="s">
        <v>42</v>
      </c>
      <c r="F46" s="114">
        <v>41</v>
      </c>
      <c r="G46" s="114">
        <v>43</v>
      </c>
      <c r="H46" s="114">
        <v>39</v>
      </c>
      <c r="I46" s="114">
        <v>26</v>
      </c>
      <c r="J46" s="115">
        <f>SUM(F46:I46)</f>
        <v>149</v>
      </c>
    </row>
    <row r="47" spans="1:10" s="74" customFormat="1" ht="15" customHeight="1">
      <c r="A47" s="106">
        <v>3</v>
      </c>
      <c r="B47" s="107" t="s">
        <v>478</v>
      </c>
      <c r="C47" s="106">
        <v>2001</v>
      </c>
      <c r="D47" s="106">
        <v>45</v>
      </c>
      <c r="E47" s="108" t="s">
        <v>37</v>
      </c>
      <c r="F47" s="109" t="s">
        <v>612</v>
      </c>
      <c r="G47" s="109" t="s">
        <v>613</v>
      </c>
      <c r="H47" s="109" t="s">
        <v>614</v>
      </c>
      <c r="I47" s="109" t="s">
        <v>615</v>
      </c>
      <c r="J47" s="110"/>
    </row>
    <row r="48" spans="1:10" s="74" customFormat="1" ht="15" customHeight="1">
      <c r="A48" s="111"/>
      <c r="B48" s="112"/>
      <c r="C48" s="111"/>
      <c r="D48" s="111"/>
      <c r="E48" s="113" t="s">
        <v>42</v>
      </c>
      <c r="F48" s="114">
        <v>40</v>
      </c>
      <c r="G48" s="114">
        <v>37</v>
      </c>
      <c r="H48" s="114">
        <v>37</v>
      </c>
      <c r="I48" s="114">
        <v>35</v>
      </c>
      <c r="J48" s="115">
        <f>SUM(F48:I48)</f>
        <v>149</v>
      </c>
    </row>
    <row r="49" spans="1:10" s="74" customFormat="1" ht="15" customHeight="1">
      <c r="A49" s="106">
        <v>5</v>
      </c>
      <c r="B49" s="107" t="s">
        <v>475</v>
      </c>
      <c r="C49" s="106">
        <v>2002</v>
      </c>
      <c r="D49" s="106">
        <v>38</v>
      </c>
      <c r="E49" s="108" t="s">
        <v>37</v>
      </c>
      <c r="F49" s="109" t="s">
        <v>125</v>
      </c>
      <c r="G49" s="109" t="s">
        <v>616</v>
      </c>
      <c r="H49" s="109" t="s">
        <v>617</v>
      </c>
      <c r="I49" s="109" t="s">
        <v>618</v>
      </c>
      <c r="J49" s="98"/>
    </row>
    <row r="50" spans="1:10" s="74" customFormat="1" ht="15" customHeight="1">
      <c r="A50" s="111"/>
      <c r="B50" s="112"/>
      <c r="C50" s="111"/>
      <c r="D50" s="111"/>
      <c r="E50" s="113" t="s">
        <v>42</v>
      </c>
      <c r="F50" s="114">
        <v>54</v>
      </c>
      <c r="G50" s="114">
        <v>42</v>
      </c>
      <c r="H50" s="114">
        <v>29</v>
      </c>
      <c r="I50" s="114">
        <v>22</v>
      </c>
      <c r="J50" s="105">
        <f>SUM(F50:I50)</f>
        <v>147</v>
      </c>
    </row>
    <row r="51" spans="1:10" s="74" customFormat="1" ht="15" customHeight="1">
      <c r="A51" s="106">
        <v>6</v>
      </c>
      <c r="B51" s="107" t="s">
        <v>477</v>
      </c>
      <c r="C51" s="106">
        <v>2001</v>
      </c>
      <c r="D51" s="106">
        <v>42</v>
      </c>
      <c r="E51" s="108" t="s">
        <v>37</v>
      </c>
      <c r="F51" s="109" t="s">
        <v>259</v>
      </c>
      <c r="G51" s="109" t="s">
        <v>619</v>
      </c>
      <c r="H51" s="109" t="s">
        <v>620</v>
      </c>
      <c r="I51" s="109" t="s">
        <v>621</v>
      </c>
      <c r="J51" s="110"/>
    </row>
    <row r="52" spans="1:10" s="74" customFormat="1" ht="15" customHeight="1">
      <c r="A52" s="111"/>
      <c r="B52" s="112"/>
      <c r="C52" s="111"/>
      <c r="D52" s="111"/>
      <c r="E52" s="113" t="s">
        <v>42</v>
      </c>
      <c r="F52" s="114">
        <v>33</v>
      </c>
      <c r="G52" s="114">
        <v>15</v>
      </c>
      <c r="H52" s="114">
        <v>16</v>
      </c>
      <c r="I52" s="114">
        <v>24</v>
      </c>
      <c r="J52" s="115">
        <f>SUM(F52:I52)</f>
        <v>88</v>
      </c>
    </row>
    <row r="53" spans="1:10" s="74" customFormat="1" ht="15" customHeight="1">
      <c r="A53" s="118"/>
      <c r="B53" s="119"/>
      <c r="C53" s="118"/>
      <c r="D53" s="118"/>
      <c r="E53" s="120"/>
      <c r="F53" s="121"/>
      <c r="G53" s="121"/>
      <c r="H53" s="121"/>
      <c r="I53" s="121"/>
      <c r="J53" s="78"/>
    </row>
    <row r="54" spans="1:10" s="68" customFormat="1" ht="16.5" customHeight="1">
      <c r="A54" s="67"/>
      <c r="B54" s="82" t="s">
        <v>12</v>
      </c>
      <c r="C54" s="67"/>
      <c r="D54" s="81"/>
      <c r="E54" s="117"/>
      <c r="F54" s="78"/>
      <c r="G54" s="78"/>
      <c r="H54" s="78"/>
      <c r="I54" s="78"/>
      <c r="J54" s="78"/>
    </row>
    <row r="55" spans="1:10" s="68" customFormat="1" ht="16.5" customHeight="1">
      <c r="A55" s="67"/>
      <c r="B55" s="67"/>
      <c r="C55" s="67"/>
      <c r="D55" s="67"/>
      <c r="E55" s="67"/>
      <c r="F55" s="83"/>
      <c r="G55" s="83"/>
      <c r="H55" s="84"/>
      <c r="I55" s="20" t="s">
        <v>742</v>
      </c>
      <c r="J55" s="86" t="s">
        <v>622</v>
      </c>
    </row>
    <row r="56" spans="1:10" s="122" customFormat="1" ht="12">
      <c r="A56" s="87" t="s">
        <v>481</v>
      </c>
      <c r="B56" s="88" t="s">
        <v>28</v>
      </c>
      <c r="C56" s="88" t="s">
        <v>29</v>
      </c>
      <c r="D56" s="88" t="s">
        <v>30</v>
      </c>
      <c r="E56" s="88"/>
      <c r="F56" s="89" t="s">
        <v>31</v>
      </c>
      <c r="G56" s="89" t="s">
        <v>425</v>
      </c>
      <c r="H56" s="89" t="s">
        <v>33</v>
      </c>
      <c r="I56" s="90" t="s">
        <v>426</v>
      </c>
      <c r="J56" s="91" t="s">
        <v>35</v>
      </c>
    </row>
    <row r="57" spans="1:10" s="123" customFormat="1" ht="15" customHeight="1">
      <c r="A57" s="106">
        <v>1</v>
      </c>
      <c r="B57" s="107" t="s">
        <v>448</v>
      </c>
      <c r="C57" s="106">
        <v>2001</v>
      </c>
      <c r="D57" s="106">
        <v>1065</v>
      </c>
      <c r="E57" s="108" t="s">
        <v>37</v>
      </c>
      <c r="F57" s="109" t="s">
        <v>623</v>
      </c>
      <c r="G57" s="109" t="s">
        <v>624</v>
      </c>
      <c r="H57" s="109" t="s">
        <v>625</v>
      </c>
      <c r="I57" s="109" t="s">
        <v>626</v>
      </c>
      <c r="J57" s="110"/>
    </row>
    <row r="58" spans="1:10" s="123" customFormat="1" ht="15" customHeight="1">
      <c r="A58" s="111"/>
      <c r="B58" s="112"/>
      <c r="C58" s="111"/>
      <c r="D58" s="111"/>
      <c r="E58" s="113" t="s">
        <v>42</v>
      </c>
      <c r="F58" s="114">
        <v>74</v>
      </c>
      <c r="G58" s="114">
        <v>45</v>
      </c>
      <c r="H58" s="114">
        <v>46</v>
      </c>
      <c r="I58" s="114">
        <v>42</v>
      </c>
      <c r="J58" s="115">
        <f>SUM(F58:I58)</f>
        <v>207</v>
      </c>
    </row>
    <row r="59" spans="1:10" s="123" customFormat="1" ht="15" customHeight="1">
      <c r="A59" s="106">
        <v>2</v>
      </c>
      <c r="B59" s="107" t="s">
        <v>449</v>
      </c>
      <c r="C59" s="106">
        <v>2001</v>
      </c>
      <c r="D59" s="106">
        <v>1066</v>
      </c>
      <c r="E59" s="108" t="s">
        <v>37</v>
      </c>
      <c r="F59" s="109" t="s">
        <v>627</v>
      </c>
      <c r="G59" s="109" t="s">
        <v>628</v>
      </c>
      <c r="H59" s="109" t="s">
        <v>600</v>
      </c>
      <c r="I59" s="109" t="s">
        <v>629</v>
      </c>
      <c r="J59" s="110"/>
    </row>
    <row r="60" spans="1:10" s="123" customFormat="1" ht="15" customHeight="1">
      <c r="A60" s="111"/>
      <c r="B60" s="112"/>
      <c r="C60" s="111"/>
      <c r="D60" s="111"/>
      <c r="E60" s="113" t="s">
        <v>42</v>
      </c>
      <c r="F60" s="114">
        <v>52</v>
      </c>
      <c r="G60" s="114">
        <v>58</v>
      </c>
      <c r="H60" s="114">
        <v>32</v>
      </c>
      <c r="I60" s="114">
        <v>36</v>
      </c>
      <c r="J60" s="115">
        <f>SUM(F60:I60)</f>
        <v>178</v>
      </c>
    </row>
    <row r="61" spans="1:10" s="123" customFormat="1" ht="15" customHeight="1">
      <c r="A61" s="106">
        <v>3</v>
      </c>
      <c r="B61" s="107" t="s">
        <v>446</v>
      </c>
      <c r="C61" s="106">
        <v>2001</v>
      </c>
      <c r="D61" s="106">
        <v>1063</v>
      </c>
      <c r="E61" s="108" t="s">
        <v>37</v>
      </c>
      <c r="F61" s="109" t="s">
        <v>630</v>
      </c>
      <c r="G61" s="109" t="s">
        <v>631</v>
      </c>
      <c r="H61" s="109" t="s">
        <v>520</v>
      </c>
      <c r="I61" s="109" t="s">
        <v>632</v>
      </c>
      <c r="J61" s="98"/>
    </row>
    <row r="62" spans="1:10" s="123" customFormat="1" ht="15" customHeight="1">
      <c r="A62" s="111"/>
      <c r="B62" s="112"/>
      <c r="C62" s="111"/>
      <c r="D62" s="111"/>
      <c r="E62" s="113" t="s">
        <v>42</v>
      </c>
      <c r="F62" s="114">
        <v>61</v>
      </c>
      <c r="G62" s="114">
        <v>44</v>
      </c>
      <c r="H62" s="114">
        <v>30</v>
      </c>
      <c r="I62" s="114">
        <v>36</v>
      </c>
      <c r="J62" s="105">
        <f>SUM(F62:I62)</f>
        <v>171</v>
      </c>
    </row>
    <row r="63" spans="1:10" s="123" customFormat="1" ht="15" customHeight="1">
      <c r="A63" s="106">
        <v>4</v>
      </c>
      <c r="B63" s="107" t="s">
        <v>445</v>
      </c>
      <c r="C63" s="106">
        <v>2001</v>
      </c>
      <c r="D63" s="106">
        <v>1061</v>
      </c>
      <c r="E63" s="108" t="s">
        <v>37</v>
      </c>
      <c r="F63" s="109" t="s">
        <v>633</v>
      </c>
      <c r="G63" s="109" t="s">
        <v>634</v>
      </c>
      <c r="H63" s="109" t="s">
        <v>635</v>
      </c>
      <c r="I63" s="109" t="s">
        <v>537</v>
      </c>
      <c r="J63" s="98"/>
    </row>
    <row r="64" spans="1:10" s="123" customFormat="1" ht="15" customHeight="1">
      <c r="A64" s="111"/>
      <c r="B64" s="112"/>
      <c r="C64" s="111"/>
      <c r="D64" s="111"/>
      <c r="E64" s="113" t="s">
        <v>42</v>
      </c>
      <c r="F64" s="114">
        <v>56</v>
      </c>
      <c r="G64" s="114">
        <v>39</v>
      </c>
      <c r="H64" s="114">
        <v>33</v>
      </c>
      <c r="I64" s="114">
        <v>27</v>
      </c>
      <c r="J64" s="105">
        <f>SUM(F64:I64)</f>
        <v>155</v>
      </c>
    </row>
    <row r="65" spans="1:10" s="123" customFormat="1" ht="15" customHeight="1">
      <c r="A65" s="106">
        <v>5</v>
      </c>
      <c r="B65" s="107" t="s">
        <v>447</v>
      </c>
      <c r="C65" s="106">
        <v>2001</v>
      </c>
      <c r="D65" s="106">
        <v>1064</v>
      </c>
      <c r="E65" s="108" t="s">
        <v>37</v>
      </c>
      <c r="F65" s="109" t="s">
        <v>636</v>
      </c>
      <c r="G65" s="109" t="s">
        <v>637</v>
      </c>
      <c r="H65" s="109" t="s">
        <v>638</v>
      </c>
      <c r="I65" s="109" t="s">
        <v>639</v>
      </c>
      <c r="J65" s="110"/>
    </row>
    <row r="66" spans="1:10" s="123" customFormat="1" ht="15" customHeight="1">
      <c r="A66" s="111"/>
      <c r="B66" s="112"/>
      <c r="C66" s="111"/>
      <c r="D66" s="111"/>
      <c r="E66" s="113" t="s">
        <v>42</v>
      </c>
      <c r="F66" s="114">
        <v>50</v>
      </c>
      <c r="G66" s="114">
        <v>29</v>
      </c>
      <c r="H66" s="114">
        <v>30</v>
      </c>
      <c r="I66" s="114">
        <v>15</v>
      </c>
      <c r="J66" s="115">
        <f>SUM(F66:I66)</f>
        <v>124</v>
      </c>
    </row>
    <row r="67" spans="1:10" s="123" customFormat="1" ht="15" customHeight="1">
      <c r="A67" s="75"/>
      <c r="D67" s="75"/>
      <c r="E67" s="77"/>
      <c r="F67" s="78"/>
      <c r="G67" s="78"/>
      <c r="H67" s="78"/>
      <c r="I67" s="78"/>
      <c r="J67" s="78"/>
    </row>
    <row r="68" ht="15" customHeight="1">
      <c r="L68" s="79"/>
    </row>
    <row r="69" spans="1:12" s="68" customFormat="1" ht="16.5" customHeight="1">
      <c r="A69" s="67"/>
      <c r="B69" s="82" t="s">
        <v>15</v>
      </c>
      <c r="C69" s="67"/>
      <c r="D69" s="67"/>
      <c r="E69" s="82"/>
      <c r="F69" s="83"/>
      <c r="G69" s="83"/>
      <c r="H69" s="83"/>
      <c r="I69" s="83"/>
      <c r="J69" s="83"/>
      <c r="L69" s="67"/>
    </row>
    <row r="70" spans="1:12" ht="16.5" customHeight="1">
      <c r="A70" s="67"/>
      <c r="B70" s="67"/>
      <c r="C70" s="67"/>
      <c r="D70" s="67"/>
      <c r="E70" s="67"/>
      <c r="F70" s="83"/>
      <c r="G70" s="83"/>
      <c r="H70" s="84"/>
      <c r="I70" s="20" t="s">
        <v>742</v>
      </c>
      <c r="J70" s="86" t="s">
        <v>521</v>
      </c>
      <c r="L70" s="79"/>
    </row>
    <row r="71" spans="1:12" s="92" customFormat="1" ht="12">
      <c r="A71" s="87" t="s">
        <v>481</v>
      </c>
      <c r="B71" s="88" t="s">
        <v>28</v>
      </c>
      <c r="C71" s="88" t="s">
        <v>29</v>
      </c>
      <c r="D71" s="88" t="s">
        <v>30</v>
      </c>
      <c r="E71" s="88"/>
      <c r="F71" s="89" t="s">
        <v>31</v>
      </c>
      <c r="G71" s="89" t="s">
        <v>425</v>
      </c>
      <c r="H71" s="89" t="s">
        <v>33</v>
      </c>
      <c r="I71" s="90" t="s">
        <v>426</v>
      </c>
      <c r="J71" s="91" t="s">
        <v>35</v>
      </c>
      <c r="L71" s="93"/>
    </row>
    <row r="72" spans="1:12" s="99" customFormat="1" ht="15" customHeight="1">
      <c r="A72" s="106">
        <v>1</v>
      </c>
      <c r="B72" s="107" t="s">
        <v>522</v>
      </c>
      <c r="C72" s="106">
        <v>2002</v>
      </c>
      <c r="D72" s="106">
        <v>547</v>
      </c>
      <c r="E72" s="108" t="s">
        <v>37</v>
      </c>
      <c r="F72" s="109" t="s">
        <v>523</v>
      </c>
      <c r="G72" s="109" t="s">
        <v>524</v>
      </c>
      <c r="H72" s="109" t="s">
        <v>525</v>
      </c>
      <c r="I72" s="109" t="s">
        <v>526</v>
      </c>
      <c r="J72" s="110"/>
      <c r="L72" s="100"/>
    </row>
    <row r="73" spans="1:12" s="99" customFormat="1" ht="15" customHeight="1">
      <c r="A73" s="111"/>
      <c r="B73" s="112"/>
      <c r="C73" s="111"/>
      <c r="D73" s="111"/>
      <c r="E73" s="113" t="s">
        <v>42</v>
      </c>
      <c r="F73" s="114">
        <v>68</v>
      </c>
      <c r="G73" s="114">
        <v>31</v>
      </c>
      <c r="H73" s="114">
        <v>50</v>
      </c>
      <c r="I73" s="114">
        <v>34</v>
      </c>
      <c r="J73" s="115">
        <f>SUM(F73:I73)</f>
        <v>183</v>
      </c>
      <c r="L73" s="100"/>
    </row>
    <row r="74" spans="1:12" s="99" customFormat="1" ht="15" customHeight="1">
      <c r="A74" s="106">
        <v>2</v>
      </c>
      <c r="B74" s="107" t="s">
        <v>527</v>
      </c>
      <c r="C74" s="106">
        <v>2002</v>
      </c>
      <c r="D74" s="106">
        <v>548</v>
      </c>
      <c r="E74" s="108" t="s">
        <v>37</v>
      </c>
      <c r="F74" s="109" t="s">
        <v>528</v>
      </c>
      <c r="G74" s="109" t="s">
        <v>529</v>
      </c>
      <c r="H74" s="109" t="s">
        <v>72</v>
      </c>
      <c r="I74" s="109" t="s">
        <v>530</v>
      </c>
      <c r="J74" s="110"/>
      <c r="L74" s="100"/>
    </row>
    <row r="75" spans="1:12" s="99" customFormat="1" ht="15" customHeight="1">
      <c r="A75" s="111"/>
      <c r="B75" s="112"/>
      <c r="C75" s="111"/>
      <c r="D75" s="111"/>
      <c r="E75" s="113" t="s">
        <v>42</v>
      </c>
      <c r="F75" s="114">
        <v>59</v>
      </c>
      <c r="G75" s="114">
        <v>44</v>
      </c>
      <c r="H75" s="114">
        <v>38</v>
      </c>
      <c r="I75" s="114">
        <v>33</v>
      </c>
      <c r="J75" s="115">
        <f>SUM(F75:I75)</f>
        <v>174</v>
      </c>
      <c r="L75" s="100"/>
    </row>
    <row r="76" spans="1:12" s="74" customFormat="1" ht="15" customHeight="1">
      <c r="A76" s="106">
        <v>3</v>
      </c>
      <c r="B76" s="107" t="s">
        <v>531</v>
      </c>
      <c r="C76" s="106">
        <v>2001</v>
      </c>
      <c r="D76" s="106">
        <v>553</v>
      </c>
      <c r="E76" s="108" t="s">
        <v>37</v>
      </c>
      <c r="F76" s="109" t="s">
        <v>532</v>
      </c>
      <c r="G76" s="109" t="s">
        <v>533</v>
      </c>
      <c r="H76" s="109" t="s">
        <v>135</v>
      </c>
      <c r="I76" s="109" t="s">
        <v>252</v>
      </c>
      <c r="J76" s="110"/>
      <c r="L76" s="72"/>
    </row>
    <row r="77" spans="1:12" s="74" customFormat="1" ht="15" customHeight="1">
      <c r="A77" s="111"/>
      <c r="B77" s="112"/>
      <c r="C77" s="111"/>
      <c r="D77" s="111"/>
      <c r="E77" s="113" t="s">
        <v>42</v>
      </c>
      <c r="F77" s="114">
        <v>51</v>
      </c>
      <c r="G77" s="114">
        <v>59</v>
      </c>
      <c r="H77" s="114">
        <v>36</v>
      </c>
      <c r="I77" s="114">
        <v>20</v>
      </c>
      <c r="J77" s="115">
        <f>SUM(F77:I77)</f>
        <v>166</v>
      </c>
      <c r="L77" s="72"/>
    </row>
    <row r="78" spans="1:12" s="74" customFormat="1" ht="15" customHeight="1">
      <c r="A78" s="94">
        <v>4</v>
      </c>
      <c r="B78" s="95" t="s">
        <v>534</v>
      </c>
      <c r="C78" s="94">
        <v>2001</v>
      </c>
      <c r="D78" s="94">
        <v>551</v>
      </c>
      <c r="E78" s="96" t="s">
        <v>37</v>
      </c>
      <c r="F78" s="97" t="s">
        <v>535</v>
      </c>
      <c r="G78" s="97" t="s">
        <v>536</v>
      </c>
      <c r="H78" s="97" t="s">
        <v>510</v>
      </c>
      <c r="I78" s="97" t="s">
        <v>537</v>
      </c>
      <c r="J78" s="98"/>
      <c r="L78" s="72"/>
    </row>
    <row r="79" spans="1:12" s="74" customFormat="1" ht="15" customHeight="1">
      <c r="A79" s="101"/>
      <c r="B79" s="102"/>
      <c r="C79" s="101"/>
      <c r="D79" s="101"/>
      <c r="E79" s="103" t="s">
        <v>42</v>
      </c>
      <c r="F79" s="104">
        <v>56</v>
      </c>
      <c r="G79" s="104">
        <v>26</v>
      </c>
      <c r="H79" s="104">
        <v>45</v>
      </c>
      <c r="I79" s="104">
        <v>27</v>
      </c>
      <c r="J79" s="105">
        <f>SUM(F79:I79)</f>
        <v>154</v>
      </c>
      <c r="L79" s="72"/>
    </row>
    <row r="80" spans="1:12" s="74" customFormat="1" ht="15" customHeight="1">
      <c r="A80" s="94">
        <v>5</v>
      </c>
      <c r="B80" s="95" t="s">
        <v>538</v>
      </c>
      <c r="C80" s="94">
        <v>2001</v>
      </c>
      <c r="D80" s="94">
        <v>549</v>
      </c>
      <c r="E80" s="96" t="s">
        <v>37</v>
      </c>
      <c r="F80" s="97" t="s">
        <v>539</v>
      </c>
      <c r="G80" s="97" t="s">
        <v>540</v>
      </c>
      <c r="H80" s="97" t="s">
        <v>541</v>
      </c>
      <c r="I80" s="97" t="s">
        <v>542</v>
      </c>
      <c r="J80" s="98"/>
      <c r="L80" s="72"/>
    </row>
    <row r="81" spans="1:12" s="74" customFormat="1" ht="15" customHeight="1">
      <c r="A81" s="101"/>
      <c r="B81" s="102"/>
      <c r="C81" s="101"/>
      <c r="D81" s="101"/>
      <c r="E81" s="103" t="s">
        <v>42</v>
      </c>
      <c r="F81" s="104">
        <v>53</v>
      </c>
      <c r="G81" s="104">
        <v>31</v>
      </c>
      <c r="H81" s="104">
        <v>41</v>
      </c>
      <c r="I81" s="104">
        <v>29</v>
      </c>
      <c r="J81" s="105">
        <f>SUM(F81:I81)</f>
        <v>154</v>
      </c>
      <c r="L81" s="72"/>
    </row>
    <row r="82" spans="1:12" s="74" customFormat="1" ht="15" customHeight="1">
      <c r="A82" s="106">
        <v>6</v>
      </c>
      <c r="B82" s="107" t="s">
        <v>543</v>
      </c>
      <c r="C82" s="106">
        <v>2001</v>
      </c>
      <c r="D82" s="106">
        <v>552</v>
      </c>
      <c r="E82" s="108" t="s">
        <v>37</v>
      </c>
      <c r="F82" s="109" t="s">
        <v>341</v>
      </c>
      <c r="G82" s="109" t="s">
        <v>544</v>
      </c>
      <c r="H82" s="109" t="s">
        <v>235</v>
      </c>
      <c r="I82" s="109" t="s">
        <v>545</v>
      </c>
      <c r="J82" s="110"/>
      <c r="L82" s="72"/>
    </row>
    <row r="83" spans="1:12" s="74" customFormat="1" ht="15" customHeight="1">
      <c r="A83" s="111"/>
      <c r="B83" s="112"/>
      <c r="C83" s="111"/>
      <c r="D83" s="111"/>
      <c r="E83" s="113" t="s">
        <v>42</v>
      </c>
      <c r="F83" s="114">
        <v>48</v>
      </c>
      <c r="G83" s="114">
        <v>25</v>
      </c>
      <c r="H83" s="114">
        <v>36</v>
      </c>
      <c r="I83" s="114">
        <v>15</v>
      </c>
      <c r="J83" s="115">
        <f>SUM(F83:I83)</f>
        <v>124</v>
      </c>
      <c r="L83" s="72"/>
    </row>
    <row r="84" spans="1:12" s="74" customFormat="1" ht="15" customHeight="1">
      <c r="A84" s="75"/>
      <c r="B84" s="76"/>
      <c r="C84" s="75"/>
      <c r="D84" s="75"/>
      <c r="E84" s="77"/>
      <c r="F84" s="78"/>
      <c r="G84" s="78"/>
      <c r="H84" s="78"/>
      <c r="I84" s="78"/>
      <c r="J84" s="78"/>
      <c r="L84" s="72"/>
    </row>
    <row r="85" spans="1:12" s="74" customFormat="1" ht="15" customHeight="1">
      <c r="A85" s="75"/>
      <c r="B85" s="76"/>
      <c r="C85" s="75"/>
      <c r="D85" s="75"/>
      <c r="E85" s="77"/>
      <c r="F85" s="78"/>
      <c r="G85" s="78"/>
      <c r="H85" s="78"/>
      <c r="I85" s="78"/>
      <c r="J85" s="78"/>
      <c r="L85" s="72"/>
    </row>
    <row r="86" spans="1:10" ht="16.5" customHeight="1">
      <c r="A86" s="67"/>
      <c r="B86" s="82" t="s">
        <v>17</v>
      </c>
      <c r="C86" s="67"/>
      <c r="D86" s="67"/>
      <c r="E86" s="82"/>
      <c r="F86" s="83"/>
      <c r="G86" s="83"/>
      <c r="H86" s="83"/>
      <c r="I86" s="83"/>
      <c r="J86" s="83"/>
    </row>
    <row r="87" spans="1:10" ht="16.5" customHeight="1">
      <c r="A87" s="67"/>
      <c r="B87" s="67"/>
      <c r="C87" s="67"/>
      <c r="D87" s="67"/>
      <c r="E87" s="67"/>
      <c r="F87" s="83"/>
      <c r="G87" s="83"/>
      <c r="H87" s="84"/>
      <c r="I87" s="20" t="s">
        <v>742</v>
      </c>
      <c r="J87" s="86" t="s">
        <v>640</v>
      </c>
    </row>
    <row r="88" spans="1:10" s="92" customFormat="1" ht="12">
      <c r="A88" s="87" t="s">
        <v>481</v>
      </c>
      <c r="B88" s="88" t="s">
        <v>28</v>
      </c>
      <c r="C88" s="88" t="s">
        <v>29</v>
      </c>
      <c r="D88" s="88" t="s">
        <v>30</v>
      </c>
      <c r="E88" s="88"/>
      <c r="F88" s="89" t="s">
        <v>31</v>
      </c>
      <c r="G88" s="89" t="s">
        <v>425</v>
      </c>
      <c r="H88" s="89" t="s">
        <v>33</v>
      </c>
      <c r="I88" s="90" t="s">
        <v>426</v>
      </c>
      <c r="J88" s="91" t="s">
        <v>35</v>
      </c>
    </row>
    <row r="89" spans="1:10" s="74" customFormat="1" ht="15" customHeight="1">
      <c r="A89" s="106">
        <v>1</v>
      </c>
      <c r="B89" s="107" t="s">
        <v>459</v>
      </c>
      <c r="C89" s="106">
        <v>2001</v>
      </c>
      <c r="D89" s="106">
        <v>990</v>
      </c>
      <c r="E89" s="108" t="s">
        <v>37</v>
      </c>
      <c r="F89" s="109" t="s">
        <v>641</v>
      </c>
      <c r="G89" s="109" t="s">
        <v>642</v>
      </c>
      <c r="H89" s="109" t="s">
        <v>643</v>
      </c>
      <c r="I89" s="109" t="s">
        <v>203</v>
      </c>
      <c r="J89" s="110"/>
    </row>
    <row r="90" spans="1:10" s="74" customFormat="1" ht="15" customHeight="1">
      <c r="A90" s="111"/>
      <c r="B90" s="112"/>
      <c r="C90" s="111"/>
      <c r="D90" s="111"/>
      <c r="E90" s="113" t="s">
        <v>42</v>
      </c>
      <c r="F90" s="114">
        <v>72</v>
      </c>
      <c r="G90" s="114">
        <v>54</v>
      </c>
      <c r="H90" s="114">
        <v>55</v>
      </c>
      <c r="I90" s="114">
        <v>29</v>
      </c>
      <c r="J90" s="115">
        <f>SUM(F90:I90)</f>
        <v>210</v>
      </c>
    </row>
    <row r="91" spans="1:10" s="74" customFormat="1" ht="15" customHeight="1">
      <c r="A91" s="106">
        <v>2</v>
      </c>
      <c r="B91" s="107" t="s">
        <v>456</v>
      </c>
      <c r="C91" s="106">
        <v>2001</v>
      </c>
      <c r="D91" s="106">
        <v>993</v>
      </c>
      <c r="E91" s="108" t="s">
        <v>37</v>
      </c>
      <c r="F91" s="109" t="s">
        <v>73</v>
      </c>
      <c r="G91" s="109" t="s">
        <v>644</v>
      </c>
      <c r="H91" s="109" t="s">
        <v>510</v>
      </c>
      <c r="I91" s="109" t="s">
        <v>645</v>
      </c>
      <c r="J91" s="98"/>
    </row>
    <row r="92" spans="1:10" s="74" customFormat="1" ht="15" customHeight="1">
      <c r="A92" s="111"/>
      <c r="B92" s="112"/>
      <c r="C92" s="111"/>
      <c r="D92" s="111"/>
      <c r="E92" s="113" t="s">
        <v>42</v>
      </c>
      <c r="F92" s="114">
        <v>62</v>
      </c>
      <c r="G92" s="114">
        <v>46</v>
      </c>
      <c r="H92" s="114">
        <v>45</v>
      </c>
      <c r="I92" s="114">
        <v>30</v>
      </c>
      <c r="J92" s="105">
        <f>SUM(F92:I92)</f>
        <v>183</v>
      </c>
    </row>
    <row r="93" spans="1:10" s="74" customFormat="1" ht="15" customHeight="1">
      <c r="A93" s="106">
        <v>3</v>
      </c>
      <c r="B93" s="107" t="s">
        <v>458</v>
      </c>
      <c r="C93" s="106">
        <v>2001</v>
      </c>
      <c r="D93" s="106">
        <v>991</v>
      </c>
      <c r="E93" s="108" t="s">
        <v>37</v>
      </c>
      <c r="F93" s="109" t="s">
        <v>83</v>
      </c>
      <c r="G93" s="109" t="s">
        <v>646</v>
      </c>
      <c r="H93" s="109" t="s">
        <v>503</v>
      </c>
      <c r="I93" s="109" t="s">
        <v>647</v>
      </c>
      <c r="J93" s="110"/>
    </row>
    <row r="94" spans="1:10" s="74" customFormat="1" ht="15" customHeight="1">
      <c r="A94" s="111"/>
      <c r="B94" s="112"/>
      <c r="C94" s="111"/>
      <c r="D94" s="111"/>
      <c r="E94" s="113" t="s">
        <v>42</v>
      </c>
      <c r="F94" s="114">
        <v>42</v>
      </c>
      <c r="G94" s="114">
        <v>50</v>
      </c>
      <c r="H94" s="114">
        <v>44</v>
      </c>
      <c r="I94" s="114">
        <v>35</v>
      </c>
      <c r="J94" s="115">
        <f>SUM(F94:I94)</f>
        <v>171</v>
      </c>
    </row>
    <row r="95" spans="1:10" s="74" customFormat="1" ht="15" customHeight="1">
      <c r="A95" s="106">
        <v>4</v>
      </c>
      <c r="B95" s="107" t="s">
        <v>461</v>
      </c>
      <c r="C95" s="106">
        <v>2001</v>
      </c>
      <c r="D95" s="106">
        <v>988</v>
      </c>
      <c r="E95" s="108" t="s">
        <v>37</v>
      </c>
      <c r="F95" s="109" t="s">
        <v>333</v>
      </c>
      <c r="G95" s="109" t="s">
        <v>648</v>
      </c>
      <c r="H95" s="109" t="s">
        <v>649</v>
      </c>
      <c r="I95" s="109" t="s">
        <v>650</v>
      </c>
      <c r="J95" s="110"/>
    </row>
    <row r="96" spans="1:10" s="74" customFormat="1" ht="15" customHeight="1">
      <c r="A96" s="111"/>
      <c r="B96" s="112"/>
      <c r="C96" s="111"/>
      <c r="D96" s="111"/>
      <c r="E96" s="113" t="s">
        <v>42</v>
      </c>
      <c r="F96" s="114">
        <v>36</v>
      </c>
      <c r="G96" s="114">
        <v>45</v>
      </c>
      <c r="H96" s="114">
        <v>28</v>
      </c>
      <c r="I96" s="114">
        <v>34</v>
      </c>
      <c r="J96" s="115">
        <f>SUM(F96:I96)</f>
        <v>143</v>
      </c>
    </row>
    <row r="97" spans="1:10" s="74" customFormat="1" ht="15" customHeight="1">
      <c r="A97" s="106">
        <v>5</v>
      </c>
      <c r="B97" s="107" t="s">
        <v>457</v>
      </c>
      <c r="C97" s="106">
        <v>2002</v>
      </c>
      <c r="D97" s="106">
        <v>992</v>
      </c>
      <c r="E97" s="108" t="s">
        <v>37</v>
      </c>
      <c r="F97" s="109" t="s">
        <v>651</v>
      </c>
      <c r="G97" s="109" t="s">
        <v>652</v>
      </c>
      <c r="H97" s="109" t="s">
        <v>46</v>
      </c>
      <c r="I97" s="109" t="s">
        <v>653</v>
      </c>
      <c r="J97" s="98"/>
    </row>
    <row r="98" spans="1:10" s="74" customFormat="1" ht="15" customHeight="1">
      <c r="A98" s="111"/>
      <c r="B98" s="112"/>
      <c r="C98" s="111"/>
      <c r="D98" s="111"/>
      <c r="E98" s="113" t="s">
        <v>42</v>
      </c>
      <c r="F98" s="114">
        <v>28</v>
      </c>
      <c r="G98" s="114">
        <v>30</v>
      </c>
      <c r="H98" s="114">
        <v>25</v>
      </c>
      <c r="I98" s="114">
        <v>25</v>
      </c>
      <c r="J98" s="105">
        <f>SUM(F98:I98)</f>
        <v>108</v>
      </c>
    </row>
    <row r="99" spans="1:10" s="74" customFormat="1" ht="15" customHeight="1">
      <c r="A99" s="106">
        <v>6</v>
      </c>
      <c r="B99" s="107" t="s">
        <v>460</v>
      </c>
      <c r="C99" s="106">
        <v>2002</v>
      </c>
      <c r="D99" s="106">
        <v>989</v>
      </c>
      <c r="E99" s="108" t="s">
        <v>37</v>
      </c>
      <c r="F99" s="109" t="s">
        <v>57</v>
      </c>
      <c r="G99" s="109" t="s">
        <v>654</v>
      </c>
      <c r="H99" s="109" t="s">
        <v>655</v>
      </c>
      <c r="I99" s="109" t="s">
        <v>75</v>
      </c>
      <c r="J99" s="110"/>
    </row>
    <row r="100" spans="1:10" s="74" customFormat="1" ht="15" customHeight="1">
      <c r="A100" s="111"/>
      <c r="B100" s="112"/>
      <c r="C100" s="111"/>
      <c r="D100" s="111"/>
      <c r="E100" s="113" t="s">
        <v>42</v>
      </c>
      <c r="F100" s="114">
        <v>40</v>
      </c>
      <c r="G100" s="114">
        <v>6</v>
      </c>
      <c r="H100" s="114">
        <v>4</v>
      </c>
      <c r="I100" s="114">
        <v>22</v>
      </c>
      <c r="J100" s="115">
        <f>SUM(F100:I100)</f>
        <v>72</v>
      </c>
    </row>
    <row r="101" spans="1:10" s="74" customFormat="1" ht="15" customHeight="1">
      <c r="A101" s="75"/>
      <c r="B101" s="76"/>
      <c r="C101" s="75"/>
      <c r="D101" s="75"/>
      <c r="E101" s="77"/>
      <c r="F101" s="78"/>
      <c r="G101" s="78"/>
      <c r="H101" s="78"/>
      <c r="I101" s="78"/>
      <c r="J101" s="78"/>
    </row>
    <row r="102" spans="1:10" s="74" customFormat="1" ht="15" customHeight="1">
      <c r="A102" s="75"/>
      <c r="B102" s="76"/>
      <c r="C102" s="75"/>
      <c r="D102" s="75"/>
      <c r="E102" s="77"/>
      <c r="F102" s="78"/>
      <c r="G102" s="78"/>
      <c r="H102" s="78"/>
      <c r="I102" s="78"/>
      <c r="J102" s="78"/>
    </row>
    <row r="103" spans="1:10" s="74" customFormat="1" ht="15" customHeight="1">
      <c r="A103" s="75"/>
      <c r="B103" s="76"/>
      <c r="C103" s="75"/>
      <c r="D103" s="75"/>
      <c r="E103" s="77"/>
      <c r="F103" s="78"/>
      <c r="G103" s="78"/>
      <c r="H103" s="78"/>
      <c r="I103" s="78"/>
      <c r="J103" s="78"/>
    </row>
    <row r="104" spans="1:10" s="74" customFormat="1" ht="15" customHeight="1">
      <c r="A104" s="75"/>
      <c r="B104" s="76"/>
      <c r="C104" s="75"/>
      <c r="D104" s="75"/>
      <c r="E104" s="77"/>
      <c r="F104" s="78"/>
      <c r="G104" s="78"/>
      <c r="H104" s="78"/>
      <c r="I104" s="78"/>
      <c r="J104" s="78"/>
    </row>
    <row r="105" spans="1:10" s="74" customFormat="1" ht="15" customHeight="1">
      <c r="A105" s="75"/>
      <c r="B105" s="76"/>
      <c r="C105" s="75"/>
      <c r="D105" s="75"/>
      <c r="E105" s="77"/>
      <c r="F105" s="78"/>
      <c r="G105" s="78"/>
      <c r="H105" s="78"/>
      <c r="I105" s="78"/>
      <c r="J105" s="78"/>
    </row>
    <row r="106" spans="1:10" s="74" customFormat="1" ht="15" customHeight="1">
      <c r="A106" s="75"/>
      <c r="B106" s="76"/>
      <c r="C106" s="75"/>
      <c r="D106" s="75"/>
      <c r="E106" s="77"/>
      <c r="F106" s="78"/>
      <c r="G106" s="78"/>
      <c r="H106" s="78"/>
      <c r="I106" s="78"/>
      <c r="J106" s="78"/>
    </row>
    <row r="107" spans="1:5" ht="16.5" customHeight="1">
      <c r="A107" s="67"/>
      <c r="B107" s="82" t="s">
        <v>13</v>
      </c>
      <c r="D107" s="81"/>
      <c r="E107" s="125"/>
    </row>
    <row r="108" spans="8:10" ht="16.5" customHeight="1">
      <c r="H108" s="84"/>
      <c r="I108" s="20" t="s">
        <v>742</v>
      </c>
      <c r="J108" s="86" t="s">
        <v>546</v>
      </c>
    </row>
    <row r="109" spans="1:10" s="122" customFormat="1" ht="12">
      <c r="A109" s="87" t="s">
        <v>481</v>
      </c>
      <c r="B109" s="88" t="s">
        <v>28</v>
      </c>
      <c r="C109" s="88" t="s">
        <v>29</v>
      </c>
      <c r="D109" s="88" t="s">
        <v>30</v>
      </c>
      <c r="E109" s="88"/>
      <c r="F109" s="89" t="s">
        <v>31</v>
      </c>
      <c r="G109" s="89" t="s">
        <v>425</v>
      </c>
      <c r="H109" s="89" t="s">
        <v>33</v>
      </c>
      <c r="I109" s="90" t="s">
        <v>426</v>
      </c>
      <c r="J109" s="91" t="s">
        <v>35</v>
      </c>
    </row>
    <row r="110" spans="1:10" s="74" customFormat="1" ht="15" customHeight="1">
      <c r="A110" s="106">
        <v>1</v>
      </c>
      <c r="B110" s="107" t="s">
        <v>547</v>
      </c>
      <c r="C110" s="106">
        <v>2001</v>
      </c>
      <c r="D110" s="106">
        <v>15</v>
      </c>
      <c r="E110" s="108" t="s">
        <v>37</v>
      </c>
      <c r="F110" s="109" t="s">
        <v>548</v>
      </c>
      <c r="G110" s="109" t="s">
        <v>549</v>
      </c>
      <c r="H110" s="109" t="s">
        <v>235</v>
      </c>
      <c r="I110" s="109" t="s">
        <v>550</v>
      </c>
      <c r="J110" s="110"/>
    </row>
    <row r="111" spans="1:10" s="74" customFormat="1" ht="15" customHeight="1">
      <c r="A111" s="111"/>
      <c r="B111" s="112"/>
      <c r="C111" s="111"/>
      <c r="D111" s="111"/>
      <c r="E111" s="113" t="s">
        <v>42</v>
      </c>
      <c r="F111" s="114">
        <v>57</v>
      </c>
      <c r="G111" s="114">
        <v>55</v>
      </c>
      <c r="H111" s="114">
        <v>36</v>
      </c>
      <c r="I111" s="114">
        <v>40</v>
      </c>
      <c r="J111" s="115">
        <f>SUM(F111:I111)</f>
        <v>188</v>
      </c>
    </row>
    <row r="112" spans="1:10" s="74" customFormat="1" ht="15" customHeight="1">
      <c r="A112" s="106">
        <v>2</v>
      </c>
      <c r="B112" s="107" t="s">
        <v>551</v>
      </c>
      <c r="C112" s="106">
        <v>2002</v>
      </c>
      <c r="D112" s="106">
        <v>2</v>
      </c>
      <c r="E112" s="108" t="s">
        <v>37</v>
      </c>
      <c r="F112" s="109" t="s">
        <v>552</v>
      </c>
      <c r="G112" s="109" t="s">
        <v>553</v>
      </c>
      <c r="H112" s="109" t="s">
        <v>554</v>
      </c>
      <c r="I112" s="109" t="s">
        <v>555</v>
      </c>
      <c r="J112" s="110"/>
    </row>
    <row r="113" spans="1:10" s="74" customFormat="1" ht="15" customHeight="1">
      <c r="A113" s="111"/>
      <c r="B113" s="112"/>
      <c r="C113" s="111"/>
      <c r="D113" s="111"/>
      <c r="E113" s="126" t="s">
        <v>42</v>
      </c>
      <c r="F113" s="114">
        <v>60</v>
      </c>
      <c r="G113" s="114">
        <v>64</v>
      </c>
      <c r="H113" s="114">
        <v>44</v>
      </c>
      <c r="I113" s="114">
        <v>18</v>
      </c>
      <c r="J113" s="115">
        <f>SUM(F113:I113)</f>
        <v>186</v>
      </c>
    </row>
    <row r="114" spans="1:10" s="74" customFormat="1" ht="15" customHeight="1">
      <c r="A114" s="106">
        <v>3</v>
      </c>
      <c r="B114" s="107" t="s">
        <v>556</v>
      </c>
      <c r="C114" s="106">
        <v>2001</v>
      </c>
      <c r="D114" s="106">
        <v>14</v>
      </c>
      <c r="E114" s="108" t="s">
        <v>37</v>
      </c>
      <c r="F114" s="109" t="s">
        <v>508</v>
      </c>
      <c r="G114" s="109" t="s">
        <v>557</v>
      </c>
      <c r="H114" s="109" t="s">
        <v>558</v>
      </c>
      <c r="I114" s="109" t="s">
        <v>559</v>
      </c>
      <c r="J114" s="98"/>
    </row>
    <row r="115" spans="1:10" s="74" customFormat="1" ht="15" customHeight="1">
      <c r="A115" s="111"/>
      <c r="B115" s="112"/>
      <c r="C115" s="111"/>
      <c r="D115" s="111"/>
      <c r="E115" s="113" t="s">
        <v>42</v>
      </c>
      <c r="F115" s="114">
        <v>60</v>
      </c>
      <c r="G115" s="114">
        <v>36</v>
      </c>
      <c r="H115" s="114">
        <v>42</v>
      </c>
      <c r="I115" s="114">
        <v>30</v>
      </c>
      <c r="J115" s="105">
        <f>SUM(F115:I115)</f>
        <v>168</v>
      </c>
    </row>
    <row r="116" spans="1:10" s="74" customFormat="1" ht="15" customHeight="1">
      <c r="A116" s="106">
        <v>4</v>
      </c>
      <c r="B116" s="107" t="s">
        <v>560</v>
      </c>
      <c r="C116" s="106">
        <v>2001</v>
      </c>
      <c r="D116" s="106">
        <v>3</v>
      </c>
      <c r="E116" s="108" t="s">
        <v>37</v>
      </c>
      <c r="F116" s="109" t="s">
        <v>561</v>
      </c>
      <c r="G116" s="109" t="s">
        <v>562</v>
      </c>
      <c r="H116" s="109" t="s">
        <v>563</v>
      </c>
      <c r="I116" s="109" t="s">
        <v>564</v>
      </c>
      <c r="J116" s="110"/>
    </row>
    <row r="117" spans="1:10" s="74" customFormat="1" ht="15" customHeight="1">
      <c r="A117" s="111"/>
      <c r="B117" s="112"/>
      <c r="C117" s="111"/>
      <c r="D117" s="111"/>
      <c r="E117" s="126" t="s">
        <v>42</v>
      </c>
      <c r="F117" s="114">
        <v>56</v>
      </c>
      <c r="G117" s="114">
        <v>33</v>
      </c>
      <c r="H117" s="114">
        <v>46</v>
      </c>
      <c r="I117" s="114">
        <v>30</v>
      </c>
      <c r="J117" s="115">
        <f>SUM(F117:I117)</f>
        <v>165</v>
      </c>
    </row>
    <row r="118" spans="1:10" s="74" customFormat="1" ht="15" customHeight="1">
      <c r="A118" s="106">
        <v>5</v>
      </c>
      <c r="B118" s="107" t="s">
        <v>565</v>
      </c>
      <c r="C118" s="106">
        <v>2003</v>
      </c>
      <c r="D118" s="106">
        <v>7</v>
      </c>
      <c r="E118" s="108" t="s">
        <v>37</v>
      </c>
      <c r="F118" s="109" t="s">
        <v>537</v>
      </c>
      <c r="G118" s="109" t="s">
        <v>566</v>
      </c>
      <c r="H118" s="109" t="s">
        <v>77</v>
      </c>
      <c r="I118" s="109" t="s">
        <v>567</v>
      </c>
      <c r="J118" s="110"/>
    </row>
    <row r="119" spans="1:10" s="74" customFormat="1" ht="15" customHeight="1">
      <c r="A119" s="111"/>
      <c r="B119" s="112"/>
      <c r="C119" s="111"/>
      <c r="D119" s="111"/>
      <c r="E119" s="126" t="s">
        <v>42</v>
      </c>
      <c r="F119" s="114">
        <v>18</v>
      </c>
      <c r="G119" s="114">
        <v>13</v>
      </c>
      <c r="H119" s="114">
        <v>9</v>
      </c>
      <c r="I119" s="114">
        <v>13</v>
      </c>
      <c r="J119" s="115">
        <f>SUM(F119:I119)</f>
        <v>53</v>
      </c>
    </row>
    <row r="120" spans="1:10" s="74" customFormat="1" ht="15" customHeight="1">
      <c r="A120" s="106">
        <v>6</v>
      </c>
      <c r="B120" s="107" t="s">
        <v>568</v>
      </c>
      <c r="C120" s="106">
        <v>2002</v>
      </c>
      <c r="D120" s="106">
        <v>8</v>
      </c>
      <c r="E120" s="108" t="s">
        <v>37</v>
      </c>
      <c r="F120" s="109" t="s">
        <v>569</v>
      </c>
      <c r="G120" s="109" t="s">
        <v>570</v>
      </c>
      <c r="H120" s="109" t="s">
        <v>571</v>
      </c>
      <c r="I120" s="109" t="s">
        <v>572</v>
      </c>
      <c r="J120" s="98"/>
    </row>
    <row r="121" spans="1:10" s="74" customFormat="1" ht="15" customHeight="1">
      <c r="A121" s="111"/>
      <c r="B121" s="112"/>
      <c r="C121" s="111"/>
      <c r="D121" s="111"/>
      <c r="E121" s="113" t="s">
        <v>42</v>
      </c>
      <c r="F121" s="114">
        <v>17</v>
      </c>
      <c r="G121" s="114">
        <v>21</v>
      </c>
      <c r="H121" s="114">
        <v>0</v>
      </c>
      <c r="I121" s="114">
        <v>1</v>
      </c>
      <c r="J121" s="105">
        <f>SUM(F121:I121)</f>
        <v>39</v>
      </c>
    </row>
    <row r="122" spans="1:10" s="74" customFormat="1" ht="15" customHeight="1">
      <c r="A122" s="118"/>
      <c r="B122" s="119"/>
      <c r="C122" s="118"/>
      <c r="D122" s="118"/>
      <c r="E122" s="120"/>
      <c r="F122" s="121"/>
      <c r="G122" s="121"/>
      <c r="H122" s="121"/>
      <c r="I122" s="121"/>
      <c r="J122" s="78"/>
    </row>
    <row r="123" spans="1:10" s="74" customFormat="1" ht="15" customHeight="1">
      <c r="A123" s="75"/>
      <c r="B123" s="76"/>
      <c r="C123" s="75"/>
      <c r="D123" s="75"/>
      <c r="E123" s="77"/>
      <c r="F123" s="78"/>
      <c r="G123" s="78"/>
      <c r="H123" s="78"/>
      <c r="I123" s="78"/>
      <c r="J123" s="78"/>
    </row>
    <row r="124" spans="1:10" ht="16.5" customHeight="1">
      <c r="A124" s="67"/>
      <c r="B124" s="82" t="s">
        <v>16</v>
      </c>
      <c r="C124" s="67"/>
      <c r="D124" s="68"/>
      <c r="E124" s="82"/>
      <c r="F124" s="83"/>
      <c r="G124" s="83"/>
      <c r="H124" s="83"/>
      <c r="I124" s="83"/>
      <c r="J124" s="83"/>
    </row>
    <row r="125" spans="1:10" ht="14.25" customHeight="1">
      <c r="A125" s="67"/>
      <c r="B125" s="67"/>
      <c r="C125" s="67"/>
      <c r="D125" s="67"/>
      <c r="E125" s="67"/>
      <c r="F125" s="83"/>
      <c r="G125" s="83"/>
      <c r="H125" s="84"/>
      <c r="I125" s="20" t="s">
        <v>742</v>
      </c>
      <c r="J125" s="86" t="s">
        <v>573</v>
      </c>
    </row>
    <row r="126" spans="1:10" s="92" customFormat="1" ht="12">
      <c r="A126" s="87" t="s">
        <v>481</v>
      </c>
      <c r="B126" s="88" t="s">
        <v>28</v>
      </c>
      <c r="C126" s="88" t="s">
        <v>29</v>
      </c>
      <c r="D126" s="88" t="s">
        <v>30</v>
      </c>
      <c r="E126" s="88"/>
      <c r="F126" s="89" t="s">
        <v>31</v>
      </c>
      <c r="G126" s="89" t="s">
        <v>425</v>
      </c>
      <c r="H126" s="89" t="s">
        <v>33</v>
      </c>
      <c r="I126" s="90" t="s">
        <v>426</v>
      </c>
      <c r="J126" s="91" t="s">
        <v>35</v>
      </c>
    </row>
    <row r="127" spans="1:10" s="74" customFormat="1" ht="15" customHeight="1">
      <c r="A127" s="106">
        <v>1</v>
      </c>
      <c r="B127" s="107" t="s">
        <v>574</v>
      </c>
      <c r="C127" s="106">
        <v>2001</v>
      </c>
      <c r="D127" s="106">
        <v>200</v>
      </c>
      <c r="E127" s="96" t="s">
        <v>37</v>
      </c>
      <c r="F127" s="97" t="s">
        <v>575</v>
      </c>
      <c r="G127" s="97" t="s">
        <v>576</v>
      </c>
      <c r="H127" s="97" t="s">
        <v>240</v>
      </c>
      <c r="I127" s="97" t="s">
        <v>278</v>
      </c>
      <c r="J127" s="98"/>
    </row>
    <row r="128" spans="1:10" s="74" customFormat="1" ht="15" customHeight="1">
      <c r="A128" s="111"/>
      <c r="B128" s="112"/>
      <c r="C128" s="111"/>
      <c r="D128" s="111"/>
      <c r="E128" s="103" t="s">
        <v>42</v>
      </c>
      <c r="F128" s="104">
        <v>69</v>
      </c>
      <c r="G128" s="104">
        <v>69</v>
      </c>
      <c r="H128" s="104">
        <v>52</v>
      </c>
      <c r="I128" s="104">
        <v>22</v>
      </c>
      <c r="J128" s="105">
        <f>SUM(F128:I128)</f>
        <v>212</v>
      </c>
    </row>
    <row r="129" spans="1:10" s="74" customFormat="1" ht="15" customHeight="1">
      <c r="A129" s="106">
        <v>2</v>
      </c>
      <c r="B129" s="107" t="s">
        <v>577</v>
      </c>
      <c r="C129" s="106">
        <v>2002</v>
      </c>
      <c r="D129" s="106">
        <v>205</v>
      </c>
      <c r="E129" s="108" t="s">
        <v>37</v>
      </c>
      <c r="F129" s="109" t="s">
        <v>578</v>
      </c>
      <c r="G129" s="109" t="s">
        <v>579</v>
      </c>
      <c r="H129" s="109" t="s">
        <v>580</v>
      </c>
      <c r="I129" s="109" t="s">
        <v>581</v>
      </c>
      <c r="J129" s="110"/>
    </row>
    <row r="130" spans="1:10" s="74" customFormat="1" ht="15" customHeight="1">
      <c r="A130" s="111"/>
      <c r="B130" s="112"/>
      <c r="C130" s="111"/>
      <c r="D130" s="111"/>
      <c r="E130" s="113" t="s">
        <v>42</v>
      </c>
      <c r="F130" s="114">
        <v>61</v>
      </c>
      <c r="G130" s="114">
        <v>53</v>
      </c>
      <c r="H130" s="114">
        <v>34</v>
      </c>
      <c r="I130" s="114">
        <v>24</v>
      </c>
      <c r="J130" s="115">
        <f>SUM(F130:I130)</f>
        <v>172</v>
      </c>
    </row>
    <row r="131" spans="1:10" s="74" customFormat="1" ht="15" customHeight="1">
      <c r="A131" s="106">
        <v>3</v>
      </c>
      <c r="B131" s="107" t="s">
        <v>582</v>
      </c>
      <c r="C131" s="106">
        <v>2002</v>
      </c>
      <c r="D131" s="106">
        <v>204</v>
      </c>
      <c r="E131" s="108" t="s">
        <v>37</v>
      </c>
      <c r="F131" s="109" t="s">
        <v>583</v>
      </c>
      <c r="G131" s="109" t="s">
        <v>584</v>
      </c>
      <c r="H131" s="109" t="s">
        <v>66</v>
      </c>
      <c r="I131" s="109" t="s">
        <v>289</v>
      </c>
      <c r="J131" s="110"/>
    </row>
    <row r="132" spans="1:10" s="74" customFormat="1" ht="15" customHeight="1">
      <c r="A132" s="111"/>
      <c r="B132" s="112"/>
      <c r="C132" s="111"/>
      <c r="D132" s="111"/>
      <c r="E132" s="113" t="s">
        <v>42</v>
      </c>
      <c r="F132" s="114">
        <v>34</v>
      </c>
      <c r="G132" s="114">
        <v>46</v>
      </c>
      <c r="H132" s="114">
        <v>28</v>
      </c>
      <c r="I132" s="114">
        <v>20</v>
      </c>
      <c r="J132" s="115">
        <f>SUM(F132:I132)</f>
        <v>128</v>
      </c>
    </row>
    <row r="133" spans="1:10" s="74" customFormat="1" ht="15" customHeight="1">
      <c r="A133" s="106">
        <v>4</v>
      </c>
      <c r="B133" s="107" t="s">
        <v>585</v>
      </c>
      <c r="C133" s="106">
        <v>2002</v>
      </c>
      <c r="D133" s="106">
        <v>203</v>
      </c>
      <c r="E133" s="108" t="s">
        <v>37</v>
      </c>
      <c r="F133" s="109" t="s">
        <v>38</v>
      </c>
      <c r="G133" s="109" t="s">
        <v>586</v>
      </c>
      <c r="H133" s="109" t="s">
        <v>140</v>
      </c>
      <c r="I133" s="109" t="s">
        <v>587</v>
      </c>
      <c r="J133" s="110"/>
    </row>
    <row r="134" spans="1:10" s="74" customFormat="1" ht="15" customHeight="1">
      <c r="A134" s="111"/>
      <c r="B134" s="112"/>
      <c r="C134" s="111"/>
      <c r="D134" s="111"/>
      <c r="E134" s="113" t="s">
        <v>42</v>
      </c>
      <c r="F134" s="114">
        <v>33</v>
      </c>
      <c r="G134" s="114">
        <v>41</v>
      </c>
      <c r="H134" s="114">
        <v>20</v>
      </c>
      <c r="I134" s="114">
        <v>29</v>
      </c>
      <c r="J134" s="115">
        <f>SUM(F134:I134)</f>
        <v>123</v>
      </c>
    </row>
    <row r="135" spans="1:10" s="74" customFormat="1" ht="15" customHeight="1">
      <c r="A135" s="106">
        <v>5</v>
      </c>
      <c r="B135" s="107" t="s">
        <v>588</v>
      </c>
      <c r="C135" s="106">
        <v>2002</v>
      </c>
      <c r="D135" s="106">
        <v>198</v>
      </c>
      <c r="E135" s="108" t="s">
        <v>37</v>
      </c>
      <c r="F135" s="109" t="s">
        <v>589</v>
      </c>
      <c r="G135" s="109" t="s">
        <v>590</v>
      </c>
      <c r="H135" s="109" t="s">
        <v>591</v>
      </c>
      <c r="I135" s="109" t="s">
        <v>592</v>
      </c>
      <c r="J135" s="110"/>
    </row>
    <row r="136" spans="1:10" s="74" customFormat="1" ht="15" customHeight="1">
      <c r="A136" s="111"/>
      <c r="B136" s="112"/>
      <c r="C136" s="111"/>
      <c r="D136" s="111"/>
      <c r="E136" s="113" t="s">
        <v>42</v>
      </c>
      <c r="F136" s="114">
        <v>30</v>
      </c>
      <c r="G136" s="114">
        <v>15</v>
      </c>
      <c r="H136" s="114">
        <v>50</v>
      </c>
      <c r="I136" s="114">
        <v>17</v>
      </c>
      <c r="J136" s="115">
        <f>SUM(F136:I136)</f>
        <v>112</v>
      </c>
    </row>
    <row r="137" spans="1:10" s="74" customFormat="1" ht="15" customHeight="1">
      <c r="A137" s="106">
        <v>6</v>
      </c>
      <c r="B137" s="107" t="s">
        <v>593</v>
      </c>
      <c r="C137" s="106">
        <v>2002</v>
      </c>
      <c r="D137" s="106">
        <v>201</v>
      </c>
      <c r="E137" s="96" t="s">
        <v>37</v>
      </c>
      <c r="F137" s="97" t="s">
        <v>594</v>
      </c>
      <c r="G137" s="97" t="s">
        <v>595</v>
      </c>
      <c r="H137" s="97" t="s">
        <v>596</v>
      </c>
      <c r="I137" s="97" t="s">
        <v>293</v>
      </c>
      <c r="J137" s="98"/>
    </row>
    <row r="138" spans="1:10" s="74" customFormat="1" ht="15" customHeight="1">
      <c r="A138" s="111"/>
      <c r="B138" s="112"/>
      <c r="C138" s="111"/>
      <c r="D138" s="111"/>
      <c r="E138" s="103" t="s">
        <v>42</v>
      </c>
      <c r="F138" s="104">
        <v>30</v>
      </c>
      <c r="G138" s="104">
        <v>6</v>
      </c>
      <c r="H138" s="104">
        <v>10</v>
      </c>
      <c r="I138" s="104">
        <v>17</v>
      </c>
      <c r="J138" s="105">
        <f>SUM(F138:I138)</f>
        <v>63</v>
      </c>
    </row>
    <row r="139" spans="1:10" s="74" customFormat="1" ht="15" customHeight="1">
      <c r="A139" s="75"/>
      <c r="B139" s="76"/>
      <c r="C139" s="75"/>
      <c r="D139" s="75"/>
      <c r="E139" s="77"/>
      <c r="F139" s="78"/>
      <c r="G139" s="78"/>
      <c r="H139" s="78"/>
      <c r="I139" s="78"/>
      <c r="J139" s="78"/>
    </row>
    <row r="140" spans="1:10" s="74" customFormat="1" ht="15" customHeight="1">
      <c r="A140" s="75"/>
      <c r="B140" s="76"/>
      <c r="C140" s="75"/>
      <c r="D140" s="75"/>
      <c r="E140" s="77"/>
      <c r="F140" s="78"/>
      <c r="G140" s="78"/>
      <c r="H140" s="78"/>
      <c r="I140" s="78"/>
      <c r="J140" s="78"/>
    </row>
    <row r="141" spans="1:10" ht="16.5" customHeight="1">
      <c r="A141" s="67"/>
      <c r="B141" s="82" t="s">
        <v>18</v>
      </c>
      <c r="C141" s="67"/>
      <c r="D141" s="68"/>
      <c r="E141" s="117"/>
      <c r="F141" s="78"/>
      <c r="G141" s="78"/>
      <c r="H141" s="78"/>
      <c r="I141" s="78"/>
      <c r="J141" s="78"/>
    </row>
    <row r="142" spans="1:10" ht="16.5" customHeight="1">
      <c r="A142" s="67"/>
      <c r="B142" s="67"/>
      <c r="C142" s="67"/>
      <c r="D142" s="67"/>
      <c r="E142" s="67"/>
      <c r="F142" s="83"/>
      <c r="G142" s="83"/>
      <c r="H142" s="84"/>
      <c r="I142" s="20" t="s">
        <v>742</v>
      </c>
      <c r="J142" s="86" t="s">
        <v>656</v>
      </c>
    </row>
    <row r="143" spans="1:10" s="92" customFormat="1" ht="12">
      <c r="A143" s="87" t="s">
        <v>481</v>
      </c>
      <c r="B143" s="88" t="s">
        <v>28</v>
      </c>
      <c r="C143" s="88" t="s">
        <v>29</v>
      </c>
      <c r="D143" s="88" t="s">
        <v>30</v>
      </c>
      <c r="E143" s="88"/>
      <c r="F143" s="89" t="s">
        <v>31</v>
      </c>
      <c r="G143" s="89" t="s">
        <v>425</v>
      </c>
      <c r="H143" s="89" t="s">
        <v>33</v>
      </c>
      <c r="I143" s="90" t="s">
        <v>426</v>
      </c>
      <c r="J143" s="91" t="s">
        <v>35</v>
      </c>
    </row>
    <row r="144" spans="1:10" s="74" customFormat="1" ht="15" customHeight="1">
      <c r="A144" s="106">
        <v>1</v>
      </c>
      <c r="B144" s="107" t="s">
        <v>468</v>
      </c>
      <c r="C144" s="106">
        <v>2001</v>
      </c>
      <c r="D144" s="106">
        <v>994</v>
      </c>
      <c r="E144" s="108" t="s">
        <v>37</v>
      </c>
      <c r="F144" s="109" t="s">
        <v>293</v>
      </c>
      <c r="G144" s="109" t="s">
        <v>657</v>
      </c>
      <c r="H144" s="109" t="s">
        <v>230</v>
      </c>
      <c r="I144" s="109" t="s">
        <v>398</v>
      </c>
      <c r="J144" s="98"/>
    </row>
    <row r="145" spans="1:10" s="74" customFormat="1" ht="15" customHeight="1">
      <c r="A145" s="111"/>
      <c r="B145" s="112"/>
      <c r="C145" s="111"/>
      <c r="D145" s="111"/>
      <c r="E145" s="113" t="s">
        <v>42</v>
      </c>
      <c r="F145" s="114">
        <v>68</v>
      </c>
      <c r="G145" s="114">
        <v>42</v>
      </c>
      <c r="H145" s="114">
        <v>40</v>
      </c>
      <c r="I145" s="114">
        <v>35</v>
      </c>
      <c r="J145" s="105">
        <f>SUM(F145:I145)</f>
        <v>185</v>
      </c>
    </row>
    <row r="146" spans="1:10" s="74" customFormat="1" ht="15" customHeight="1">
      <c r="A146" s="106">
        <v>2</v>
      </c>
      <c r="B146" s="107" t="s">
        <v>470</v>
      </c>
      <c r="C146" s="106">
        <v>2002</v>
      </c>
      <c r="D146" s="106">
        <v>997</v>
      </c>
      <c r="E146" s="108" t="s">
        <v>37</v>
      </c>
      <c r="F146" s="109" t="s">
        <v>98</v>
      </c>
      <c r="G146" s="109" t="s">
        <v>658</v>
      </c>
      <c r="H146" s="109" t="s">
        <v>617</v>
      </c>
      <c r="I146" s="109" t="s">
        <v>659</v>
      </c>
      <c r="J146" s="110"/>
    </row>
    <row r="147" spans="1:10" s="74" customFormat="1" ht="15" customHeight="1">
      <c r="A147" s="111"/>
      <c r="B147" s="112"/>
      <c r="C147" s="111"/>
      <c r="D147" s="111"/>
      <c r="E147" s="113" t="s">
        <v>42</v>
      </c>
      <c r="F147" s="114">
        <v>37</v>
      </c>
      <c r="G147" s="114">
        <v>37</v>
      </c>
      <c r="H147" s="114">
        <v>29</v>
      </c>
      <c r="I147" s="114">
        <v>39</v>
      </c>
      <c r="J147" s="115">
        <f>SUM(F147:I147)</f>
        <v>142</v>
      </c>
    </row>
    <row r="148" spans="1:10" s="74" customFormat="1" ht="15" customHeight="1">
      <c r="A148" s="106">
        <v>3</v>
      </c>
      <c r="B148" s="107" t="s">
        <v>471</v>
      </c>
      <c r="C148" s="106">
        <v>2002</v>
      </c>
      <c r="D148" s="106">
        <v>998</v>
      </c>
      <c r="E148" s="108" t="s">
        <v>37</v>
      </c>
      <c r="F148" s="109" t="s">
        <v>660</v>
      </c>
      <c r="G148" s="109" t="s">
        <v>661</v>
      </c>
      <c r="H148" s="109" t="s">
        <v>40</v>
      </c>
      <c r="I148" s="109" t="s">
        <v>662</v>
      </c>
      <c r="J148" s="110"/>
    </row>
    <row r="149" spans="1:10" s="74" customFormat="1" ht="15" customHeight="1">
      <c r="A149" s="111"/>
      <c r="B149" s="112"/>
      <c r="C149" s="111"/>
      <c r="D149" s="111"/>
      <c r="E149" s="113" t="s">
        <v>42</v>
      </c>
      <c r="F149" s="114">
        <v>42</v>
      </c>
      <c r="G149" s="114">
        <v>49</v>
      </c>
      <c r="H149" s="114">
        <v>26</v>
      </c>
      <c r="I149" s="114">
        <v>16</v>
      </c>
      <c r="J149" s="115">
        <f>SUM(F149:I149)</f>
        <v>133</v>
      </c>
    </row>
    <row r="150" spans="1:10" s="74" customFormat="1" ht="15" customHeight="1">
      <c r="A150" s="106">
        <v>4</v>
      </c>
      <c r="B150" s="107" t="s">
        <v>469</v>
      </c>
      <c r="C150" s="106">
        <v>2001</v>
      </c>
      <c r="D150" s="106">
        <v>995</v>
      </c>
      <c r="E150" s="108" t="s">
        <v>37</v>
      </c>
      <c r="F150" s="109" t="s">
        <v>612</v>
      </c>
      <c r="G150" s="109" t="s">
        <v>663</v>
      </c>
      <c r="H150" s="109" t="s">
        <v>664</v>
      </c>
      <c r="I150" s="109" t="s">
        <v>106</v>
      </c>
      <c r="J150" s="98"/>
    </row>
    <row r="151" spans="1:10" s="74" customFormat="1" ht="15" customHeight="1">
      <c r="A151" s="111"/>
      <c r="B151" s="112"/>
      <c r="C151" s="111"/>
      <c r="D151" s="111"/>
      <c r="E151" s="113" t="s">
        <v>42</v>
      </c>
      <c r="F151" s="114">
        <v>40</v>
      </c>
      <c r="G151" s="114">
        <v>38</v>
      </c>
      <c r="H151" s="114">
        <v>17</v>
      </c>
      <c r="I151" s="114">
        <v>23</v>
      </c>
      <c r="J151" s="105">
        <f>SUM(F151:I151)</f>
        <v>118</v>
      </c>
    </row>
    <row r="152" spans="1:10" s="74" customFormat="1" ht="15" customHeight="1">
      <c r="A152" s="106">
        <v>5</v>
      </c>
      <c r="B152" s="107" t="s">
        <v>472</v>
      </c>
      <c r="C152" s="106">
        <v>2002</v>
      </c>
      <c r="D152" s="106">
        <v>999</v>
      </c>
      <c r="E152" s="108" t="s">
        <v>37</v>
      </c>
      <c r="F152" s="109" t="s">
        <v>665</v>
      </c>
      <c r="G152" s="109" t="s">
        <v>666</v>
      </c>
      <c r="H152" s="109" t="s">
        <v>160</v>
      </c>
      <c r="I152" s="109" t="s">
        <v>627</v>
      </c>
      <c r="J152" s="110"/>
    </row>
    <row r="153" spans="1:10" s="74" customFormat="1" ht="15" customHeight="1">
      <c r="A153" s="111"/>
      <c r="B153" s="112"/>
      <c r="C153" s="111"/>
      <c r="D153" s="111"/>
      <c r="E153" s="113" t="s">
        <v>42</v>
      </c>
      <c r="F153" s="114">
        <v>34</v>
      </c>
      <c r="G153" s="114">
        <v>38</v>
      </c>
      <c r="H153" s="114">
        <v>22</v>
      </c>
      <c r="I153" s="114">
        <v>19</v>
      </c>
      <c r="J153" s="115">
        <f>SUM(F153:I153)</f>
        <v>113</v>
      </c>
    </row>
    <row r="154" spans="1:10" s="74" customFormat="1" ht="15" customHeight="1">
      <c r="A154" s="118"/>
      <c r="B154" s="119"/>
      <c r="C154" s="118"/>
      <c r="D154" s="118"/>
      <c r="E154" s="120"/>
      <c r="F154" s="121"/>
      <c r="G154" s="121"/>
      <c r="H154" s="121"/>
      <c r="I154" s="121"/>
      <c r="J154" s="78"/>
    </row>
    <row r="155" spans="1:10" s="74" customFormat="1" ht="15" customHeight="1">
      <c r="A155" s="75"/>
      <c r="B155" s="76"/>
      <c r="C155" s="75"/>
      <c r="D155" s="75"/>
      <c r="E155" s="77"/>
      <c r="F155" s="78"/>
      <c r="G155" s="78"/>
      <c r="H155" s="78"/>
      <c r="I155" s="78"/>
      <c r="J155" s="78"/>
    </row>
    <row r="156" spans="1:10" s="74" customFormat="1" ht="15" customHeight="1">
      <c r="A156" s="75"/>
      <c r="B156" s="76"/>
      <c r="C156" s="75"/>
      <c r="D156" s="75"/>
      <c r="E156" s="77"/>
      <c r="F156" s="78"/>
      <c r="G156" s="78"/>
      <c r="H156" s="78"/>
      <c r="I156" s="78"/>
      <c r="J156" s="78"/>
    </row>
    <row r="157" spans="1:10" s="74" customFormat="1" ht="15" customHeight="1">
      <c r="A157" s="75"/>
      <c r="B157" s="76"/>
      <c r="C157" s="75"/>
      <c r="D157" s="75"/>
      <c r="E157" s="77"/>
      <c r="F157" s="78"/>
      <c r="G157" s="78"/>
      <c r="H157" s="78"/>
      <c r="I157" s="78"/>
      <c r="J157" s="78"/>
    </row>
    <row r="158" spans="1:10" s="74" customFormat="1" ht="15" customHeight="1">
      <c r="A158" s="75"/>
      <c r="B158" s="76"/>
      <c r="C158" s="75"/>
      <c r="D158" s="75"/>
      <c r="E158" s="77"/>
      <c r="F158" s="78"/>
      <c r="G158" s="78"/>
      <c r="H158" s="78"/>
      <c r="I158" s="78"/>
      <c r="J158" s="78"/>
    </row>
    <row r="159" spans="1:10" s="74" customFormat="1" ht="15" customHeight="1">
      <c r="A159" s="75"/>
      <c r="B159" s="76"/>
      <c r="C159" s="75"/>
      <c r="D159" s="75"/>
      <c r="E159" s="77"/>
      <c r="F159" s="78"/>
      <c r="G159" s="78"/>
      <c r="H159" s="78"/>
      <c r="I159" s="78"/>
      <c r="J159" s="78"/>
    </row>
    <row r="160" spans="1:10" ht="16.5" customHeight="1">
      <c r="A160" s="67"/>
      <c r="B160" s="82" t="s">
        <v>20</v>
      </c>
      <c r="C160" s="67"/>
      <c r="D160" s="67"/>
      <c r="E160" s="125"/>
      <c r="F160" s="121"/>
      <c r="G160" s="121"/>
      <c r="H160" s="121"/>
      <c r="I160" s="121"/>
      <c r="J160" s="121"/>
    </row>
    <row r="161" spans="1:10" ht="16.5" customHeight="1">
      <c r="A161" s="67"/>
      <c r="B161" s="67"/>
      <c r="C161" s="67"/>
      <c r="D161" s="67"/>
      <c r="E161" s="67"/>
      <c r="F161" s="83"/>
      <c r="G161" s="83"/>
      <c r="H161" s="84"/>
      <c r="I161" s="20" t="s">
        <v>742</v>
      </c>
      <c r="J161" s="86" t="s">
        <v>667</v>
      </c>
    </row>
    <row r="162" spans="1:10" s="92" customFormat="1" ht="12">
      <c r="A162" s="87" t="s">
        <v>481</v>
      </c>
      <c r="B162" s="88" t="s">
        <v>28</v>
      </c>
      <c r="C162" s="88" t="s">
        <v>29</v>
      </c>
      <c r="D162" s="88" t="s">
        <v>30</v>
      </c>
      <c r="E162" s="88"/>
      <c r="F162" s="89" t="s">
        <v>31</v>
      </c>
      <c r="G162" s="89" t="s">
        <v>425</v>
      </c>
      <c r="H162" s="89" t="s">
        <v>33</v>
      </c>
      <c r="I162" s="90" t="s">
        <v>426</v>
      </c>
      <c r="J162" s="91" t="s">
        <v>35</v>
      </c>
    </row>
    <row r="163" spans="1:10" s="74" customFormat="1" ht="15" customHeight="1">
      <c r="A163" s="106">
        <v>1</v>
      </c>
      <c r="B163" s="107" t="s">
        <v>464</v>
      </c>
      <c r="C163" s="106">
        <v>2001</v>
      </c>
      <c r="D163" s="106">
        <v>688</v>
      </c>
      <c r="E163" s="108" t="s">
        <v>37</v>
      </c>
      <c r="F163" s="109" t="s">
        <v>598</v>
      </c>
      <c r="G163" s="109" t="s">
        <v>668</v>
      </c>
      <c r="H163" s="109" t="s">
        <v>669</v>
      </c>
      <c r="I163" s="109" t="s">
        <v>138</v>
      </c>
      <c r="J163" s="110"/>
    </row>
    <row r="164" spans="1:10" s="74" customFormat="1" ht="15" customHeight="1">
      <c r="A164" s="111"/>
      <c r="B164" s="112"/>
      <c r="C164" s="111"/>
      <c r="D164" s="111"/>
      <c r="E164" s="113" t="s">
        <v>42</v>
      </c>
      <c r="F164" s="114">
        <v>59</v>
      </c>
      <c r="G164" s="114">
        <v>34</v>
      </c>
      <c r="H164" s="114">
        <v>43</v>
      </c>
      <c r="I164" s="114">
        <v>22</v>
      </c>
      <c r="J164" s="115">
        <f>SUM(F164:I164)</f>
        <v>158</v>
      </c>
    </row>
    <row r="165" spans="1:10" s="74" customFormat="1" ht="15" customHeight="1">
      <c r="A165" s="106">
        <v>2</v>
      </c>
      <c r="B165" s="107" t="s">
        <v>466</v>
      </c>
      <c r="C165" s="106">
        <v>2001</v>
      </c>
      <c r="D165" s="106">
        <v>686</v>
      </c>
      <c r="E165" s="108" t="s">
        <v>37</v>
      </c>
      <c r="F165" s="109" t="s">
        <v>670</v>
      </c>
      <c r="G165" s="109" t="s">
        <v>671</v>
      </c>
      <c r="H165" s="109" t="s">
        <v>672</v>
      </c>
      <c r="I165" s="109" t="s">
        <v>673</v>
      </c>
      <c r="J165" s="110"/>
    </row>
    <row r="166" spans="1:10" s="74" customFormat="1" ht="15" customHeight="1">
      <c r="A166" s="111"/>
      <c r="B166" s="112"/>
      <c r="C166" s="111"/>
      <c r="D166" s="111"/>
      <c r="E166" s="113" t="s">
        <v>42</v>
      </c>
      <c r="F166" s="114">
        <v>55</v>
      </c>
      <c r="G166" s="114">
        <v>33</v>
      </c>
      <c r="H166" s="114">
        <v>33</v>
      </c>
      <c r="I166" s="114">
        <v>29</v>
      </c>
      <c r="J166" s="115">
        <f>SUM(F166:I166)</f>
        <v>150</v>
      </c>
    </row>
    <row r="167" spans="1:10" s="74" customFormat="1" ht="15" customHeight="1">
      <c r="A167" s="106">
        <v>3</v>
      </c>
      <c r="B167" s="107" t="s">
        <v>467</v>
      </c>
      <c r="C167" s="106">
        <v>2001</v>
      </c>
      <c r="D167" s="106">
        <v>685</v>
      </c>
      <c r="E167" s="108" t="s">
        <v>37</v>
      </c>
      <c r="F167" s="109" t="s">
        <v>532</v>
      </c>
      <c r="G167" s="109" t="s">
        <v>674</v>
      </c>
      <c r="H167" s="109" t="s">
        <v>675</v>
      </c>
      <c r="I167" s="109" t="s">
        <v>676</v>
      </c>
      <c r="J167" s="110"/>
    </row>
    <row r="168" spans="1:10" s="74" customFormat="1" ht="15" customHeight="1">
      <c r="A168" s="111"/>
      <c r="B168" s="112"/>
      <c r="C168" s="111"/>
      <c r="D168" s="111"/>
      <c r="E168" s="113" t="s">
        <v>42</v>
      </c>
      <c r="F168" s="114">
        <v>51</v>
      </c>
      <c r="G168" s="114">
        <v>36</v>
      </c>
      <c r="H168" s="114">
        <v>29</v>
      </c>
      <c r="I168" s="114">
        <v>27</v>
      </c>
      <c r="J168" s="115">
        <f>SUM(F168:I168)</f>
        <v>143</v>
      </c>
    </row>
    <row r="169" spans="1:10" s="74" customFormat="1" ht="15" customHeight="1">
      <c r="A169" s="106">
        <v>4</v>
      </c>
      <c r="B169" s="107" t="s">
        <v>462</v>
      </c>
      <c r="C169" s="106">
        <v>2002</v>
      </c>
      <c r="D169" s="106">
        <v>690</v>
      </c>
      <c r="E169" s="108" t="s">
        <v>37</v>
      </c>
      <c r="F169" s="109" t="s">
        <v>677</v>
      </c>
      <c r="G169" s="109" t="s">
        <v>678</v>
      </c>
      <c r="H169" s="109" t="s">
        <v>679</v>
      </c>
      <c r="I169" s="109" t="s">
        <v>680</v>
      </c>
      <c r="J169" s="98"/>
    </row>
    <row r="170" spans="1:10" s="74" customFormat="1" ht="15" customHeight="1">
      <c r="A170" s="111"/>
      <c r="B170" s="112"/>
      <c r="C170" s="111"/>
      <c r="D170" s="111"/>
      <c r="E170" s="113" t="s">
        <v>42</v>
      </c>
      <c r="F170" s="114">
        <v>27</v>
      </c>
      <c r="G170" s="114">
        <v>21</v>
      </c>
      <c r="H170" s="114">
        <v>13</v>
      </c>
      <c r="I170" s="114">
        <v>19</v>
      </c>
      <c r="J170" s="105">
        <f>SUM(F170:I170)</f>
        <v>80</v>
      </c>
    </row>
    <row r="171" spans="1:10" s="74" customFormat="1" ht="15" customHeight="1">
      <c r="A171" s="106">
        <v>5</v>
      </c>
      <c r="B171" s="107" t="s">
        <v>463</v>
      </c>
      <c r="C171" s="106">
        <v>2002</v>
      </c>
      <c r="D171" s="106">
        <v>689</v>
      </c>
      <c r="E171" s="108" t="s">
        <v>37</v>
      </c>
      <c r="F171" s="109" t="s">
        <v>653</v>
      </c>
      <c r="G171" s="109" t="s">
        <v>681</v>
      </c>
      <c r="H171" s="109" t="s">
        <v>682</v>
      </c>
      <c r="I171" s="109" t="s">
        <v>683</v>
      </c>
      <c r="J171" s="98"/>
    </row>
    <row r="172" spans="1:10" s="74" customFormat="1" ht="15" customHeight="1">
      <c r="A172" s="111"/>
      <c r="B172" s="112"/>
      <c r="C172" s="111"/>
      <c r="D172" s="111"/>
      <c r="E172" s="113" t="s">
        <v>42</v>
      </c>
      <c r="F172" s="114">
        <v>23</v>
      </c>
      <c r="G172" s="114">
        <v>23</v>
      </c>
      <c r="H172" s="114">
        <v>10</v>
      </c>
      <c r="I172" s="114">
        <v>12</v>
      </c>
      <c r="J172" s="105">
        <f>SUM(F172:I172)</f>
        <v>68</v>
      </c>
    </row>
    <row r="173" spans="1:10" s="74" customFormat="1" ht="15" customHeight="1">
      <c r="A173" s="106">
        <v>6</v>
      </c>
      <c r="B173" s="107" t="s">
        <v>465</v>
      </c>
      <c r="C173" s="106">
        <v>2001</v>
      </c>
      <c r="D173" s="106">
        <v>687</v>
      </c>
      <c r="E173" s="108" t="s">
        <v>37</v>
      </c>
      <c r="F173" s="109" t="s">
        <v>136</v>
      </c>
      <c r="G173" s="109" t="s">
        <v>684</v>
      </c>
      <c r="H173" s="109" t="s">
        <v>685</v>
      </c>
      <c r="I173" s="109" t="s">
        <v>686</v>
      </c>
      <c r="J173" s="110"/>
    </row>
    <row r="174" spans="1:10" s="74" customFormat="1" ht="15" customHeight="1">
      <c r="A174" s="111"/>
      <c r="B174" s="112"/>
      <c r="C174" s="111"/>
      <c r="D174" s="111"/>
      <c r="E174" s="113" t="s">
        <v>42</v>
      </c>
      <c r="F174" s="114">
        <v>20</v>
      </c>
      <c r="G174" s="114">
        <v>15</v>
      </c>
      <c r="H174" s="114">
        <v>8</v>
      </c>
      <c r="I174" s="114">
        <v>16</v>
      </c>
      <c r="J174" s="115">
        <f>SUM(F174:I174)</f>
        <v>59</v>
      </c>
    </row>
    <row r="175" spans="1:10" s="74" customFormat="1" ht="15" customHeight="1">
      <c r="A175" s="75"/>
      <c r="B175" s="76"/>
      <c r="C175" s="75"/>
      <c r="D175" s="75"/>
      <c r="E175" s="77"/>
      <c r="F175" s="78"/>
      <c r="G175" s="78"/>
      <c r="H175" s="78"/>
      <c r="I175" s="78"/>
      <c r="J175" s="78"/>
    </row>
    <row r="176" spans="1:10" s="74" customFormat="1" ht="15" customHeight="1">
      <c r="A176" s="118"/>
      <c r="B176" s="119"/>
      <c r="C176" s="118"/>
      <c r="D176" s="118"/>
      <c r="E176" s="120"/>
      <c r="F176" s="121"/>
      <c r="G176" s="121"/>
      <c r="H176" s="121"/>
      <c r="I176" s="121"/>
      <c r="J176" s="78"/>
    </row>
    <row r="177" spans="1:10" ht="16.5" customHeight="1">
      <c r="A177" s="67"/>
      <c r="B177" s="82" t="s">
        <v>19</v>
      </c>
      <c r="C177" s="67"/>
      <c r="D177" s="68"/>
      <c r="E177" s="82"/>
      <c r="F177" s="83"/>
      <c r="G177" s="83"/>
      <c r="H177" s="83"/>
      <c r="I177" s="83"/>
      <c r="J177" s="83"/>
    </row>
    <row r="178" spans="1:10" ht="16.5" customHeight="1">
      <c r="A178" s="67"/>
      <c r="B178" s="67"/>
      <c r="C178" s="67"/>
      <c r="D178" s="67"/>
      <c r="E178" s="67"/>
      <c r="F178" s="83"/>
      <c r="G178" s="83"/>
      <c r="H178" s="84"/>
      <c r="I178" s="20" t="s">
        <v>742</v>
      </c>
      <c r="J178" s="86" t="s">
        <v>687</v>
      </c>
    </row>
    <row r="179" spans="1:10" s="92" customFormat="1" ht="12">
      <c r="A179" s="87" t="s">
        <v>481</v>
      </c>
      <c r="B179" s="88" t="s">
        <v>28</v>
      </c>
      <c r="C179" s="88" t="s">
        <v>29</v>
      </c>
      <c r="D179" s="88" t="s">
        <v>30</v>
      </c>
      <c r="E179" s="88"/>
      <c r="F179" s="89" t="s">
        <v>31</v>
      </c>
      <c r="G179" s="89" t="s">
        <v>425</v>
      </c>
      <c r="H179" s="89" t="s">
        <v>33</v>
      </c>
      <c r="I179" s="90" t="s">
        <v>426</v>
      </c>
      <c r="J179" s="91" t="s">
        <v>35</v>
      </c>
    </row>
    <row r="180" spans="1:10" s="74" customFormat="1" ht="15" customHeight="1">
      <c r="A180" s="106">
        <v>1</v>
      </c>
      <c r="B180" s="107" t="s">
        <v>439</v>
      </c>
      <c r="C180" s="106">
        <v>2001</v>
      </c>
      <c r="D180" s="106">
        <v>714</v>
      </c>
      <c r="E180" s="108" t="s">
        <v>37</v>
      </c>
      <c r="F180" s="109" t="s">
        <v>688</v>
      </c>
      <c r="G180" s="109" t="s">
        <v>689</v>
      </c>
      <c r="H180" s="109" t="s">
        <v>690</v>
      </c>
      <c r="I180" s="109" t="s">
        <v>691</v>
      </c>
      <c r="J180" s="98"/>
    </row>
    <row r="181" spans="1:10" s="74" customFormat="1" ht="15" customHeight="1">
      <c r="A181" s="111"/>
      <c r="B181" s="112"/>
      <c r="C181" s="111"/>
      <c r="D181" s="111"/>
      <c r="E181" s="113" t="s">
        <v>42</v>
      </c>
      <c r="F181" s="114">
        <v>52</v>
      </c>
      <c r="G181" s="114">
        <v>63</v>
      </c>
      <c r="H181" s="114">
        <v>43</v>
      </c>
      <c r="I181" s="114">
        <v>30</v>
      </c>
      <c r="J181" s="105">
        <f>SUM(F181:I181)</f>
        <v>188</v>
      </c>
    </row>
    <row r="182" spans="1:10" s="74" customFormat="1" ht="15" customHeight="1">
      <c r="A182" s="106">
        <v>2</v>
      </c>
      <c r="B182" s="107" t="s">
        <v>440</v>
      </c>
      <c r="C182" s="106">
        <v>2001</v>
      </c>
      <c r="D182" s="106">
        <v>708</v>
      </c>
      <c r="E182" s="108" t="s">
        <v>37</v>
      </c>
      <c r="F182" s="109" t="s">
        <v>665</v>
      </c>
      <c r="G182" s="109" t="s">
        <v>692</v>
      </c>
      <c r="H182" s="109" t="s">
        <v>693</v>
      </c>
      <c r="I182" s="109" t="s">
        <v>694</v>
      </c>
      <c r="J182" s="98"/>
    </row>
    <row r="183" spans="1:10" s="74" customFormat="1" ht="15" customHeight="1">
      <c r="A183" s="111"/>
      <c r="B183" s="112"/>
      <c r="C183" s="111"/>
      <c r="D183" s="111"/>
      <c r="E183" s="113" t="s">
        <v>42</v>
      </c>
      <c r="F183" s="114">
        <v>34</v>
      </c>
      <c r="G183" s="114">
        <v>33</v>
      </c>
      <c r="H183" s="114">
        <v>24</v>
      </c>
      <c r="I183" s="114">
        <v>21</v>
      </c>
      <c r="J183" s="105">
        <f>SUM(F183:I183)</f>
        <v>112</v>
      </c>
    </row>
    <row r="184" spans="1:10" s="74" customFormat="1" ht="15" customHeight="1">
      <c r="A184" s="106">
        <v>3</v>
      </c>
      <c r="B184" s="107" t="s">
        <v>443</v>
      </c>
      <c r="C184" s="106">
        <v>2001</v>
      </c>
      <c r="D184" s="106">
        <v>709</v>
      </c>
      <c r="E184" s="108" t="s">
        <v>37</v>
      </c>
      <c r="F184" s="109" t="s">
        <v>695</v>
      </c>
      <c r="G184" s="109" t="s">
        <v>696</v>
      </c>
      <c r="H184" s="109" t="s">
        <v>617</v>
      </c>
      <c r="I184" s="114" t="s">
        <v>609</v>
      </c>
      <c r="J184" s="110"/>
    </row>
    <row r="185" spans="1:10" s="74" customFormat="1" ht="15" customHeight="1">
      <c r="A185" s="111"/>
      <c r="B185" s="112"/>
      <c r="C185" s="111"/>
      <c r="D185" s="111"/>
      <c r="E185" s="113" t="s">
        <v>42</v>
      </c>
      <c r="F185" s="114">
        <v>47</v>
      </c>
      <c r="G185" s="114">
        <v>21</v>
      </c>
      <c r="H185" s="114">
        <v>29</v>
      </c>
      <c r="I185" s="109" t="s">
        <v>697</v>
      </c>
      <c r="J185" s="115">
        <f>SUM(F185:I185)</f>
        <v>97</v>
      </c>
    </row>
    <row r="186" spans="1:10" s="74" customFormat="1" ht="15" customHeight="1">
      <c r="A186" s="106">
        <v>4</v>
      </c>
      <c r="B186" s="107" t="s">
        <v>441</v>
      </c>
      <c r="C186" s="106">
        <v>2001</v>
      </c>
      <c r="D186" s="106">
        <v>715</v>
      </c>
      <c r="E186" s="108" t="s">
        <v>37</v>
      </c>
      <c r="F186" s="109" t="s">
        <v>213</v>
      </c>
      <c r="G186" s="109" t="s">
        <v>698</v>
      </c>
      <c r="H186" s="109" t="s">
        <v>699</v>
      </c>
      <c r="I186" s="109" t="s">
        <v>492</v>
      </c>
      <c r="J186" s="110"/>
    </row>
    <row r="187" spans="1:10" s="74" customFormat="1" ht="15" customHeight="1">
      <c r="A187" s="111"/>
      <c r="B187" s="112"/>
      <c r="C187" s="111"/>
      <c r="D187" s="111"/>
      <c r="E187" s="113" t="s">
        <v>42</v>
      </c>
      <c r="F187" s="114">
        <v>27</v>
      </c>
      <c r="G187" s="114">
        <v>25</v>
      </c>
      <c r="H187" s="114">
        <v>14</v>
      </c>
      <c r="I187" s="114">
        <v>18</v>
      </c>
      <c r="J187" s="115">
        <f>SUM(F187:I187)</f>
        <v>84</v>
      </c>
    </row>
    <row r="188" spans="1:10" s="74" customFormat="1" ht="15" customHeight="1">
      <c r="A188" s="106">
        <v>5</v>
      </c>
      <c r="B188" s="107" t="s">
        <v>444</v>
      </c>
      <c r="C188" s="106">
        <v>2001</v>
      </c>
      <c r="D188" s="106">
        <v>711</v>
      </c>
      <c r="E188" s="108" t="s">
        <v>37</v>
      </c>
      <c r="F188" s="109" t="s">
        <v>385</v>
      </c>
      <c r="G188" s="109" t="s">
        <v>700</v>
      </c>
      <c r="H188" s="109" t="s">
        <v>160</v>
      </c>
      <c r="I188" s="114" t="s">
        <v>325</v>
      </c>
      <c r="J188" s="110"/>
    </row>
    <row r="189" spans="1:10" s="74" customFormat="1" ht="15" customHeight="1">
      <c r="A189" s="111"/>
      <c r="B189" s="112"/>
      <c r="C189" s="111"/>
      <c r="D189" s="111"/>
      <c r="E189" s="113" t="s">
        <v>42</v>
      </c>
      <c r="F189" s="114">
        <v>43</v>
      </c>
      <c r="G189" s="114">
        <v>19</v>
      </c>
      <c r="H189" s="114">
        <v>22</v>
      </c>
      <c r="I189" s="109" t="s">
        <v>701</v>
      </c>
      <c r="J189" s="115">
        <f>SUM(F189:I189)</f>
        <v>84</v>
      </c>
    </row>
    <row r="190" spans="1:10" s="74" customFormat="1" ht="15" customHeight="1">
      <c r="A190" s="106">
        <v>6</v>
      </c>
      <c r="B190" s="107" t="s">
        <v>442</v>
      </c>
      <c r="C190" s="106">
        <v>2001</v>
      </c>
      <c r="D190" s="106">
        <v>717</v>
      </c>
      <c r="E190" s="108" t="s">
        <v>37</v>
      </c>
      <c r="F190" s="109" t="s">
        <v>95</v>
      </c>
      <c r="G190" s="109" t="s">
        <v>95</v>
      </c>
      <c r="H190" s="109" t="s">
        <v>95</v>
      </c>
      <c r="I190" s="109" t="s">
        <v>95</v>
      </c>
      <c r="J190" s="110"/>
    </row>
    <row r="191" spans="1:10" s="74" customFormat="1" ht="15" customHeight="1">
      <c r="A191" s="111"/>
      <c r="B191" s="112"/>
      <c r="C191" s="111"/>
      <c r="D191" s="111"/>
      <c r="E191" s="113" t="s">
        <v>42</v>
      </c>
      <c r="F191" s="114">
        <v>0</v>
      </c>
      <c r="G191" s="114">
        <v>0</v>
      </c>
      <c r="H191" s="114">
        <v>0</v>
      </c>
      <c r="I191" s="114">
        <v>0</v>
      </c>
      <c r="J191" s="115">
        <f>SUM(F191:I191)</f>
        <v>0</v>
      </c>
    </row>
    <row r="192" spans="1:10" s="74" customFormat="1" ht="15" customHeight="1">
      <c r="A192" s="75"/>
      <c r="B192" s="76"/>
      <c r="C192" s="75"/>
      <c r="D192" s="75"/>
      <c r="E192" s="77"/>
      <c r="F192" s="78"/>
      <c r="G192" s="78"/>
      <c r="H192" s="78"/>
      <c r="I192" s="127"/>
      <c r="J192" s="78"/>
    </row>
    <row r="193" spans="1:10" s="74" customFormat="1" ht="15" customHeight="1">
      <c r="A193" s="75"/>
      <c r="B193" s="76"/>
      <c r="C193" s="75"/>
      <c r="D193" s="75"/>
      <c r="E193" s="77"/>
      <c r="F193" s="78"/>
      <c r="G193" s="78"/>
      <c r="H193" s="78"/>
      <c r="I193" s="78"/>
      <c r="J193" s="78"/>
    </row>
    <row r="194" spans="1:10" ht="16.5" customHeight="1">
      <c r="A194" s="67"/>
      <c r="B194" s="82" t="s">
        <v>21</v>
      </c>
      <c r="C194" s="67"/>
      <c r="D194" s="68"/>
      <c r="E194" s="82"/>
      <c r="F194" s="83"/>
      <c r="G194" s="83"/>
      <c r="H194" s="83"/>
      <c r="I194" s="83"/>
      <c r="J194" s="83"/>
    </row>
    <row r="195" spans="1:10" ht="16.5" customHeight="1">
      <c r="A195" s="67"/>
      <c r="B195" s="67"/>
      <c r="C195" s="67"/>
      <c r="D195" s="67"/>
      <c r="E195" s="67"/>
      <c r="F195" s="83"/>
      <c r="G195" s="83"/>
      <c r="H195" s="84"/>
      <c r="I195" s="20" t="s">
        <v>742</v>
      </c>
      <c r="J195" s="86" t="s">
        <v>702</v>
      </c>
    </row>
    <row r="196" spans="1:10" s="92" customFormat="1" ht="12">
      <c r="A196" s="87" t="s">
        <v>481</v>
      </c>
      <c r="B196" s="88" t="s">
        <v>28</v>
      </c>
      <c r="C196" s="88" t="s">
        <v>29</v>
      </c>
      <c r="D196" s="88" t="s">
        <v>30</v>
      </c>
      <c r="E196" s="88"/>
      <c r="F196" s="89" t="s">
        <v>31</v>
      </c>
      <c r="G196" s="89" t="s">
        <v>425</v>
      </c>
      <c r="H196" s="89" t="s">
        <v>33</v>
      </c>
      <c r="I196" s="90" t="s">
        <v>426</v>
      </c>
      <c r="J196" s="91" t="s">
        <v>35</v>
      </c>
    </row>
    <row r="197" spans="1:10" s="74" customFormat="1" ht="15" customHeight="1">
      <c r="A197" s="106">
        <v>1</v>
      </c>
      <c r="B197" s="107" t="s">
        <v>435</v>
      </c>
      <c r="C197" s="106">
        <v>2001</v>
      </c>
      <c r="D197" s="106">
        <v>609</v>
      </c>
      <c r="E197" s="108" t="s">
        <v>37</v>
      </c>
      <c r="F197" s="109" t="s">
        <v>375</v>
      </c>
      <c r="G197" s="109" t="s">
        <v>703</v>
      </c>
      <c r="H197" s="109" t="s">
        <v>704</v>
      </c>
      <c r="I197" s="109" t="s">
        <v>705</v>
      </c>
      <c r="J197" s="110"/>
    </row>
    <row r="198" spans="1:10" s="74" customFormat="1" ht="15" customHeight="1">
      <c r="A198" s="111"/>
      <c r="B198" s="112"/>
      <c r="C198" s="111"/>
      <c r="D198" s="111"/>
      <c r="E198" s="113" t="s">
        <v>42</v>
      </c>
      <c r="F198" s="114">
        <v>53</v>
      </c>
      <c r="G198" s="114">
        <v>4</v>
      </c>
      <c r="H198" s="114">
        <v>49</v>
      </c>
      <c r="I198" s="114">
        <v>34</v>
      </c>
      <c r="J198" s="115">
        <f>SUM(F198:I198)</f>
        <v>140</v>
      </c>
    </row>
    <row r="199" spans="1:10" s="74" customFormat="1" ht="15" customHeight="1">
      <c r="A199" s="106">
        <v>2</v>
      </c>
      <c r="B199" s="107" t="s">
        <v>437</v>
      </c>
      <c r="C199" s="106">
        <v>2002</v>
      </c>
      <c r="D199" s="106">
        <v>611</v>
      </c>
      <c r="E199" s="108" t="s">
        <v>37</v>
      </c>
      <c r="F199" s="109" t="s">
        <v>710</v>
      </c>
      <c r="G199" s="109" t="s">
        <v>711</v>
      </c>
      <c r="H199" s="109" t="s">
        <v>175</v>
      </c>
      <c r="I199" s="114" t="s">
        <v>712</v>
      </c>
      <c r="J199" s="110"/>
    </row>
    <row r="200" spans="1:10" s="74" customFormat="1" ht="15" customHeight="1">
      <c r="A200" s="111"/>
      <c r="B200" s="112"/>
      <c r="C200" s="111"/>
      <c r="D200" s="111"/>
      <c r="E200" s="113" t="s">
        <v>42</v>
      </c>
      <c r="F200" s="114">
        <v>48</v>
      </c>
      <c r="G200" s="114">
        <v>49</v>
      </c>
      <c r="H200" s="114">
        <v>32</v>
      </c>
      <c r="I200" s="109" t="s">
        <v>713</v>
      </c>
      <c r="J200" s="115">
        <f>SUM(F200:I200)</f>
        <v>129</v>
      </c>
    </row>
    <row r="201" spans="1:10" s="74" customFormat="1" ht="15" customHeight="1">
      <c r="A201" s="106">
        <v>3</v>
      </c>
      <c r="B201" s="107" t="s">
        <v>433</v>
      </c>
      <c r="C201" s="106">
        <v>2001</v>
      </c>
      <c r="D201" s="106">
        <v>607</v>
      </c>
      <c r="E201" s="108" t="s">
        <v>37</v>
      </c>
      <c r="F201" s="109" t="s">
        <v>706</v>
      </c>
      <c r="G201" s="109" t="s">
        <v>707</v>
      </c>
      <c r="H201" s="109" t="s">
        <v>708</v>
      </c>
      <c r="I201" s="109" t="s">
        <v>709</v>
      </c>
      <c r="J201" s="98"/>
    </row>
    <row r="202" spans="1:10" s="74" customFormat="1" ht="15" customHeight="1">
      <c r="A202" s="111"/>
      <c r="B202" s="112"/>
      <c r="C202" s="111"/>
      <c r="D202" s="111"/>
      <c r="E202" s="113" t="s">
        <v>42</v>
      </c>
      <c r="F202" s="114">
        <v>41</v>
      </c>
      <c r="G202" s="114">
        <v>38</v>
      </c>
      <c r="H202" s="114">
        <v>25</v>
      </c>
      <c r="I202" s="114">
        <v>22</v>
      </c>
      <c r="J202" s="105">
        <f>SUM(F202:I202)</f>
        <v>126</v>
      </c>
    </row>
    <row r="203" spans="1:10" s="74" customFormat="1" ht="15" customHeight="1">
      <c r="A203" s="106">
        <v>4</v>
      </c>
      <c r="B203" s="107" t="s">
        <v>436</v>
      </c>
      <c r="C203" s="106">
        <v>2001</v>
      </c>
      <c r="D203" s="106">
        <v>610</v>
      </c>
      <c r="E203" s="108" t="s">
        <v>37</v>
      </c>
      <c r="F203" s="109" t="s">
        <v>714</v>
      </c>
      <c r="G203" s="109" t="s">
        <v>715</v>
      </c>
      <c r="H203" s="109" t="s">
        <v>46</v>
      </c>
      <c r="I203" s="109" t="s">
        <v>141</v>
      </c>
      <c r="J203" s="110"/>
    </row>
    <row r="204" spans="1:10" s="74" customFormat="1" ht="15" customHeight="1">
      <c r="A204" s="111"/>
      <c r="B204" s="112"/>
      <c r="C204" s="111"/>
      <c r="D204" s="111"/>
      <c r="E204" s="113" t="s">
        <v>42</v>
      </c>
      <c r="F204" s="114">
        <v>48</v>
      </c>
      <c r="G204" s="114">
        <v>12</v>
      </c>
      <c r="H204" s="114">
        <v>25</v>
      </c>
      <c r="I204" s="114">
        <v>20</v>
      </c>
      <c r="J204" s="115">
        <f>SUM(F204:I204)</f>
        <v>105</v>
      </c>
    </row>
    <row r="205" spans="1:10" s="74" customFormat="1" ht="15" customHeight="1">
      <c r="A205" s="106">
        <v>5</v>
      </c>
      <c r="B205" s="107" t="s">
        <v>434</v>
      </c>
      <c r="C205" s="106">
        <v>2001</v>
      </c>
      <c r="D205" s="106">
        <v>608</v>
      </c>
      <c r="E205" s="108" t="s">
        <v>37</v>
      </c>
      <c r="F205" s="109" t="s">
        <v>95</v>
      </c>
      <c r="G205" s="109" t="s">
        <v>95</v>
      </c>
      <c r="H205" s="109" t="s">
        <v>95</v>
      </c>
      <c r="I205" s="109" t="s">
        <v>95</v>
      </c>
      <c r="J205" s="98"/>
    </row>
    <row r="206" spans="1:10" s="74" customFormat="1" ht="15" customHeight="1">
      <c r="A206" s="111"/>
      <c r="B206" s="112"/>
      <c r="C206" s="111"/>
      <c r="D206" s="111"/>
      <c r="E206" s="113" t="s">
        <v>42</v>
      </c>
      <c r="F206" s="114">
        <v>0</v>
      </c>
      <c r="G206" s="114">
        <v>0</v>
      </c>
      <c r="H206" s="114">
        <v>0</v>
      </c>
      <c r="I206" s="114">
        <v>0</v>
      </c>
      <c r="J206" s="105">
        <f>SUM(F206:I206)</f>
        <v>0</v>
      </c>
    </row>
    <row r="207" spans="1:10" s="74" customFormat="1" ht="15" customHeight="1">
      <c r="A207" s="106">
        <v>6</v>
      </c>
      <c r="B207" s="107" t="s">
        <v>438</v>
      </c>
      <c r="C207" s="106">
        <v>2001</v>
      </c>
      <c r="D207" s="106">
        <v>612</v>
      </c>
      <c r="E207" s="108" t="s">
        <v>37</v>
      </c>
      <c r="F207" s="109" t="s">
        <v>95</v>
      </c>
      <c r="G207" s="109" t="s">
        <v>95</v>
      </c>
      <c r="H207" s="109" t="s">
        <v>95</v>
      </c>
      <c r="I207" s="114" t="s">
        <v>95</v>
      </c>
      <c r="J207" s="110"/>
    </row>
    <row r="208" spans="1:10" s="74" customFormat="1" ht="15" customHeight="1">
      <c r="A208" s="111"/>
      <c r="B208" s="112"/>
      <c r="C208" s="111"/>
      <c r="D208" s="111"/>
      <c r="E208" s="113" t="s">
        <v>42</v>
      </c>
      <c r="F208" s="114">
        <v>0</v>
      </c>
      <c r="G208" s="114">
        <v>0</v>
      </c>
      <c r="H208" s="114">
        <v>0</v>
      </c>
      <c r="I208" s="109" t="s">
        <v>716</v>
      </c>
      <c r="J208" s="115">
        <f>SUM(F208:I208)</f>
        <v>0</v>
      </c>
    </row>
    <row r="209" spans="1:10" s="74" customFormat="1" ht="15" customHeight="1">
      <c r="A209" s="75"/>
      <c r="B209" s="76"/>
      <c r="C209" s="75"/>
      <c r="D209" s="75"/>
      <c r="E209" s="77"/>
      <c r="F209" s="78"/>
      <c r="G209" s="78"/>
      <c r="H209" s="78"/>
      <c r="I209" s="127"/>
      <c r="J209" s="78"/>
    </row>
    <row r="210" spans="1:10" s="74" customFormat="1" ht="15" customHeight="1">
      <c r="A210" s="75"/>
      <c r="B210" s="76"/>
      <c r="C210" s="75"/>
      <c r="D210" s="75"/>
      <c r="E210" s="77"/>
      <c r="F210" s="78"/>
      <c r="G210" s="78"/>
      <c r="H210" s="78"/>
      <c r="I210" s="78"/>
      <c r="J210" s="78"/>
    </row>
    <row r="211" spans="1:10" s="74" customFormat="1" ht="15" customHeight="1">
      <c r="A211" s="75"/>
      <c r="B211" s="76"/>
      <c r="C211" s="75"/>
      <c r="D211" s="75"/>
      <c r="E211" s="77"/>
      <c r="F211" s="78"/>
      <c r="G211" s="78"/>
      <c r="H211" s="78"/>
      <c r="I211" s="78"/>
      <c r="J211" s="78"/>
    </row>
    <row r="212" spans="1:10" s="74" customFormat="1" ht="15" customHeight="1">
      <c r="A212" s="75"/>
      <c r="B212" s="76"/>
      <c r="C212" s="75"/>
      <c r="D212" s="75"/>
      <c r="E212" s="77"/>
      <c r="F212" s="78"/>
      <c r="G212" s="78"/>
      <c r="H212" s="78"/>
      <c r="I212" s="78"/>
      <c r="J212" s="78"/>
    </row>
    <row r="213" spans="1:10" ht="16.5" customHeight="1">
      <c r="A213" s="67"/>
      <c r="B213" s="82" t="s">
        <v>22</v>
      </c>
      <c r="C213" s="67"/>
      <c r="D213" s="67"/>
      <c r="E213" s="82"/>
      <c r="F213" s="83"/>
      <c r="G213" s="83"/>
      <c r="H213" s="83"/>
      <c r="I213" s="83"/>
      <c r="J213" s="83"/>
    </row>
    <row r="214" spans="1:10" ht="16.5" customHeight="1">
      <c r="A214" s="67"/>
      <c r="B214" s="67"/>
      <c r="C214" s="67"/>
      <c r="D214" s="67"/>
      <c r="E214" s="67"/>
      <c r="F214" s="83"/>
      <c r="G214" s="83"/>
      <c r="H214" s="84"/>
      <c r="I214" s="20" t="s">
        <v>742</v>
      </c>
      <c r="J214" s="86" t="s">
        <v>717</v>
      </c>
    </row>
    <row r="215" spans="1:10" s="92" customFormat="1" ht="12">
      <c r="A215" s="87" t="s">
        <v>481</v>
      </c>
      <c r="B215" s="88" t="s">
        <v>28</v>
      </c>
      <c r="C215" s="88" t="s">
        <v>29</v>
      </c>
      <c r="D215" s="88" t="s">
        <v>30</v>
      </c>
      <c r="E215" s="88"/>
      <c r="F215" s="89" t="s">
        <v>31</v>
      </c>
      <c r="G215" s="89" t="s">
        <v>425</v>
      </c>
      <c r="H215" s="89" t="s">
        <v>33</v>
      </c>
      <c r="I215" s="90" t="s">
        <v>426</v>
      </c>
      <c r="J215" s="91" t="s">
        <v>35</v>
      </c>
    </row>
    <row r="216" spans="1:10" s="74" customFormat="1" ht="15" customHeight="1">
      <c r="A216" s="106">
        <v>1</v>
      </c>
      <c r="B216" s="107" t="s">
        <v>428</v>
      </c>
      <c r="C216" s="106">
        <v>2001</v>
      </c>
      <c r="D216" s="106">
        <v>1002</v>
      </c>
      <c r="E216" s="108" t="s">
        <v>37</v>
      </c>
      <c r="F216" s="109" t="s">
        <v>718</v>
      </c>
      <c r="G216" s="109" t="s">
        <v>719</v>
      </c>
      <c r="H216" s="109" t="s">
        <v>617</v>
      </c>
      <c r="I216" s="109" t="s">
        <v>720</v>
      </c>
      <c r="J216" s="98"/>
    </row>
    <row r="217" spans="1:10" s="74" customFormat="1" ht="15" customHeight="1">
      <c r="A217" s="111"/>
      <c r="B217" s="112"/>
      <c r="C217" s="111"/>
      <c r="D217" s="111"/>
      <c r="E217" s="113" t="s">
        <v>42</v>
      </c>
      <c r="F217" s="114">
        <v>39</v>
      </c>
      <c r="G217" s="114">
        <v>34</v>
      </c>
      <c r="H217" s="114">
        <v>29</v>
      </c>
      <c r="I217" s="114">
        <v>7</v>
      </c>
      <c r="J217" s="105">
        <f>SUM(F217:I217)</f>
        <v>109</v>
      </c>
    </row>
    <row r="218" spans="1:10" s="74" customFormat="1" ht="15" customHeight="1">
      <c r="A218" s="106">
        <v>2</v>
      </c>
      <c r="B218" s="107" t="s">
        <v>429</v>
      </c>
      <c r="C218" s="106">
        <v>2001</v>
      </c>
      <c r="D218" s="106">
        <v>1003</v>
      </c>
      <c r="E218" s="108" t="s">
        <v>37</v>
      </c>
      <c r="F218" s="109" t="s">
        <v>410</v>
      </c>
      <c r="G218" s="109" t="s">
        <v>721</v>
      </c>
      <c r="H218" s="109" t="s">
        <v>160</v>
      </c>
      <c r="I218" s="109" t="s">
        <v>369</v>
      </c>
      <c r="J218" s="110"/>
    </row>
    <row r="219" spans="1:10" s="74" customFormat="1" ht="15" customHeight="1">
      <c r="A219" s="111"/>
      <c r="B219" s="112"/>
      <c r="C219" s="111"/>
      <c r="D219" s="111"/>
      <c r="E219" s="113" t="s">
        <v>42</v>
      </c>
      <c r="F219" s="114">
        <v>35</v>
      </c>
      <c r="G219" s="114">
        <v>31</v>
      </c>
      <c r="H219" s="114">
        <v>22</v>
      </c>
      <c r="I219" s="114">
        <v>19</v>
      </c>
      <c r="J219" s="115">
        <f>SUM(F219:I219)</f>
        <v>107</v>
      </c>
    </row>
    <row r="220" spans="1:10" s="74" customFormat="1" ht="15" customHeight="1">
      <c r="A220" s="106">
        <v>3</v>
      </c>
      <c r="B220" s="107" t="s">
        <v>432</v>
      </c>
      <c r="C220" s="106">
        <v>2002</v>
      </c>
      <c r="D220" s="106">
        <v>1006</v>
      </c>
      <c r="E220" s="108" t="s">
        <v>37</v>
      </c>
      <c r="F220" s="109" t="s">
        <v>722</v>
      </c>
      <c r="G220" s="109" t="s">
        <v>721</v>
      </c>
      <c r="H220" s="109" t="s">
        <v>56</v>
      </c>
      <c r="I220" s="109" t="s">
        <v>723</v>
      </c>
      <c r="J220" s="110"/>
    </row>
    <row r="221" spans="1:10" s="74" customFormat="1" ht="15" customHeight="1">
      <c r="A221" s="111"/>
      <c r="B221" s="112"/>
      <c r="C221" s="111"/>
      <c r="D221" s="111"/>
      <c r="E221" s="113" t="s">
        <v>42</v>
      </c>
      <c r="F221" s="114">
        <v>26</v>
      </c>
      <c r="G221" s="114">
        <v>31</v>
      </c>
      <c r="H221" s="114">
        <v>19</v>
      </c>
      <c r="I221" s="114">
        <v>9</v>
      </c>
      <c r="J221" s="115">
        <f>SUM(F221:I221)</f>
        <v>85</v>
      </c>
    </row>
    <row r="222" spans="1:10" s="74" customFormat="1" ht="15" customHeight="1">
      <c r="A222" s="106">
        <v>4</v>
      </c>
      <c r="B222" s="107" t="s">
        <v>427</v>
      </c>
      <c r="C222" s="106">
        <v>2001</v>
      </c>
      <c r="D222" s="106">
        <v>1001</v>
      </c>
      <c r="E222" s="108" t="s">
        <v>37</v>
      </c>
      <c r="F222" s="109" t="s">
        <v>724</v>
      </c>
      <c r="G222" s="109" t="s">
        <v>725</v>
      </c>
      <c r="H222" s="109" t="s">
        <v>679</v>
      </c>
      <c r="I222" s="109" t="s">
        <v>360</v>
      </c>
      <c r="J222" s="98"/>
    </row>
    <row r="223" spans="1:10" s="74" customFormat="1" ht="15" customHeight="1">
      <c r="A223" s="111"/>
      <c r="B223" s="112"/>
      <c r="C223" s="111"/>
      <c r="D223" s="111"/>
      <c r="E223" s="113" t="s">
        <v>42</v>
      </c>
      <c r="F223" s="114">
        <v>29</v>
      </c>
      <c r="G223" s="114">
        <v>12</v>
      </c>
      <c r="H223" s="114">
        <v>13</v>
      </c>
      <c r="I223" s="114">
        <v>28</v>
      </c>
      <c r="J223" s="105">
        <f>SUM(F223:I223)</f>
        <v>82</v>
      </c>
    </row>
    <row r="224" spans="1:10" s="74" customFormat="1" ht="15" customHeight="1">
      <c r="A224" s="106">
        <v>5</v>
      </c>
      <c r="B224" s="107" t="s">
        <v>431</v>
      </c>
      <c r="C224" s="106">
        <v>2001</v>
      </c>
      <c r="D224" s="106">
        <v>1005</v>
      </c>
      <c r="E224" s="108" t="s">
        <v>37</v>
      </c>
      <c r="F224" s="109" t="s">
        <v>325</v>
      </c>
      <c r="G224" s="109" t="s">
        <v>726</v>
      </c>
      <c r="H224" s="109" t="s">
        <v>77</v>
      </c>
      <c r="I224" s="109" t="s">
        <v>488</v>
      </c>
      <c r="J224" s="110"/>
    </row>
    <row r="225" spans="1:10" s="74" customFormat="1" ht="15" customHeight="1">
      <c r="A225" s="111"/>
      <c r="B225" s="112"/>
      <c r="C225" s="111"/>
      <c r="D225" s="111"/>
      <c r="E225" s="113" t="s">
        <v>42</v>
      </c>
      <c r="F225" s="114">
        <v>24</v>
      </c>
      <c r="G225" s="114">
        <v>18</v>
      </c>
      <c r="H225" s="114">
        <v>9</v>
      </c>
      <c r="I225" s="114">
        <v>16</v>
      </c>
      <c r="J225" s="115">
        <f>SUM(F225:I225)</f>
        <v>67</v>
      </c>
    </row>
    <row r="226" spans="1:10" s="74" customFormat="1" ht="15" customHeight="1">
      <c r="A226" s="106">
        <v>6</v>
      </c>
      <c r="B226" s="107" t="s">
        <v>430</v>
      </c>
      <c r="C226" s="106">
        <v>2002</v>
      </c>
      <c r="D226" s="106">
        <v>1004</v>
      </c>
      <c r="E226" s="108" t="s">
        <v>37</v>
      </c>
      <c r="F226" s="109" t="s">
        <v>52</v>
      </c>
      <c r="G226" s="109" t="s">
        <v>727</v>
      </c>
      <c r="H226" s="109" t="s">
        <v>728</v>
      </c>
      <c r="I226" s="109" t="s">
        <v>695</v>
      </c>
      <c r="J226" s="110"/>
    </row>
    <row r="227" spans="1:10" s="74" customFormat="1" ht="15" customHeight="1">
      <c r="A227" s="111"/>
      <c r="B227" s="112"/>
      <c r="C227" s="111"/>
      <c r="D227" s="111"/>
      <c r="E227" s="113" t="s">
        <v>42</v>
      </c>
      <c r="F227" s="114">
        <v>22</v>
      </c>
      <c r="G227" s="114">
        <v>13</v>
      </c>
      <c r="H227" s="114">
        <v>7</v>
      </c>
      <c r="I227" s="114">
        <v>20</v>
      </c>
      <c r="J227" s="115">
        <f>SUM(F227:I227)</f>
        <v>62</v>
      </c>
    </row>
    <row r="228" spans="1:10" s="74" customFormat="1" ht="15" customHeight="1">
      <c r="A228" s="75"/>
      <c r="B228" s="76"/>
      <c r="C228" s="75"/>
      <c r="D228" s="75"/>
      <c r="E228" s="77"/>
      <c r="F228" s="78"/>
      <c r="G228" s="78"/>
      <c r="H228" s="78"/>
      <c r="I228" s="78"/>
      <c r="J228" s="78"/>
    </row>
    <row r="229" spans="1:10" s="74" customFormat="1" ht="15" customHeight="1">
      <c r="A229" s="75"/>
      <c r="B229" s="76"/>
      <c r="C229" s="75"/>
      <c r="D229" s="75"/>
      <c r="E229" s="77"/>
      <c r="F229" s="78"/>
      <c r="G229" s="78"/>
      <c r="H229" s="78"/>
      <c r="I229" s="127"/>
      <c r="J229" s="78"/>
    </row>
    <row r="230" spans="1:10" ht="16.5" customHeight="1">
      <c r="A230" s="67"/>
      <c r="B230" s="82" t="s">
        <v>10</v>
      </c>
      <c r="C230" s="67"/>
      <c r="D230" s="68"/>
      <c r="E230" s="117"/>
      <c r="F230" s="78"/>
      <c r="G230" s="78"/>
      <c r="H230" s="78"/>
      <c r="I230" s="78"/>
      <c r="J230" s="78"/>
    </row>
    <row r="231" spans="1:10" ht="16.5" customHeight="1">
      <c r="A231" s="67"/>
      <c r="B231" s="67"/>
      <c r="C231" s="67"/>
      <c r="D231" s="67"/>
      <c r="E231" s="67"/>
      <c r="F231" s="83"/>
      <c r="G231" s="83"/>
      <c r="H231" s="84"/>
      <c r="I231" s="20" t="s">
        <v>742</v>
      </c>
      <c r="J231" s="86" t="s">
        <v>729</v>
      </c>
    </row>
    <row r="232" spans="1:10" s="92" customFormat="1" ht="12">
      <c r="A232" s="87" t="s">
        <v>481</v>
      </c>
      <c r="B232" s="88" t="s">
        <v>28</v>
      </c>
      <c r="C232" s="88" t="s">
        <v>29</v>
      </c>
      <c r="D232" s="88" t="s">
        <v>30</v>
      </c>
      <c r="E232" s="88"/>
      <c r="F232" s="89" t="s">
        <v>31</v>
      </c>
      <c r="G232" s="89" t="s">
        <v>425</v>
      </c>
      <c r="H232" s="89" t="s">
        <v>33</v>
      </c>
      <c r="I232" s="90" t="s">
        <v>426</v>
      </c>
      <c r="J232" s="91" t="s">
        <v>35</v>
      </c>
    </row>
    <row r="233" spans="1:10" s="74" customFormat="1" ht="15" customHeight="1">
      <c r="A233" s="106">
        <v>1</v>
      </c>
      <c r="B233" s="107" t="s">
        <v>451</v>
      </c>
      <c r="C233" s="106">
        <v>2002</v>
      </c>
      <c r="D233" s="106">
        <v>1079</v>
      </c>
      <c r="E233" s="108" t="s">
        <v>37</v>
      </c>
      <c r="F233" s="109" t="s">
        <v>252</v>
      </c>
      <c r="G233" s="109" t="s">
        <v>730</v>
      </c>
      <c r="H233" s="109" t="s">
        <v>350</v>
      </c>
      <c r="I233" s="109" t="s">
        <v>345</v>
      </c>
      <c r="J233" s="98"/>
    </row>
    <row r="234" spans="1:10" s="74" customFormat="1" ht="15" customHeight="1">
      <c r="A234" s="111"/>
      <c r="B234" s="112"/>
      <c r="C234" s="111"/>
      <c r="D234" s="111"/>
      <c r="E234" s="113" t="s">
        <v>42</v>
      </c>
      <c r="F234" s="114">
        <v>50</v>
      </c>
      <c r="G234" s="114">
        <v>4</v>
      </c>
      <c r="H234" s="114">
        <v>26</v>
      </c>
      <c r="I234" s="114">
        <v>24</v>
      </c>
      <c r="J234" s="105">
        <f>SUM(F234:I234)</f>
        <v>104</v>
      </c>
    </row>
    <row r="235" spans="1:10" s="74" customFormat="1" ht="15" customHeight="1">
      <c r="A235" s="106">
        <v>2</v>
      </c>
      <c r="B235" s="107" t="s">
        <v>453</v>
      </c>
      <c r="C235" s="106">
        <v>2003</v>
      </c>
      <c r="D235" s="106">
        <v>1081</v>
      </c>
      <c r="E235" s="108" t="s">
        <v>37</v>
      </c>
      <c r="F235" s="109" t="s">
        <v>64</v>
      </c>
      <c r="G235" s="109" t="s">
        <v>731</v>
      </c>
      <c r="H235" s="109" t="s">
        <v>617</v>
      </c>
      <c r="I235" s="109" t="s">
        <v>732</v>
      </c>
      <c r="J235" s="110"/>
    </row>
    <row r="236" spans="1:10" s="74" customFormat="1" ht="15" customHeight="1">
      <c r="A236" s="111"/>
      <c r="B236" s="112"/>
      <c r="C236" s="111"/>
      <c r="D236" s="111"/>
      <c r="E236" s="113" t="s">
        <v>42</v>
      </c>
      <c r="F236" s="114">
        <v>35</v>
      </c>
      <c r="G236" s="114">
        <v>17</v>
      </c>
      <c r="H236" s="114">
        <v>29</v>
      </c>
      <c r="I236" s="114">
        <v>22</v>
      </c>
      <c r="J236" s="115">
        <f>SUM(F236:I236)</f>
        <v>103</v>
      </c>
    </row>
    <row r="237" spans="1:10" s="74" customFormat="1" ht="15" customHeight="1">
      <c r="A237" s="106">
        <v>3</v>
      </c>
      <c r="B237" s="107" t="s">
        <v>450</v>
      </c>
      <c r="C237" s="106">
        <v>2001</v>
      </c>
      <c r="D237" s="106">
        <v>1078</v>
      </c>
      <c r="E237" s="108" t="s">
        <v>37</v>
      </c>
      <c r="F237" s="109" t="s">
        <v>333</v>
      </c>
      <c r="G237" s="109" t="s">
        <v>654</v>
      </c>
      <c r="H237" s="109" t="s">
        <v>61</v>
      </c>
      <c r="I237" s="109" t="s">
        <v>733</v>
      </c>
      <c r="J237" s="98"/>
    </row>
    <row r="238" spans="1:10" s="74" customFormat="1" ht="15" customHeight="1">
      <c r="A238" s="111"/>
      <c r="B238" s="112"/>
      <c r="C238" s="111"/>
      <c r="D238" s="111"/>
      <c r="E238" s="113" t="s">
        <v>42</v>
      </c>
      <c r="F238" s="114">
        <v>36</v>
      </c>
      <c r="G238" s="114">
        <v>6</v>
      </c>
      <c r="H238" s="114">
        <v>19</v>
      </c>
      <c r="I238" s="114">
        <v>21</v>
      </c>
      <c r="J238" s="105">
        <f>SUM(F238:I238)</f>
        <v>82</v>
      </c>
    </row>
    <row r="239" spans="1:10" s="74" customFormat="1" ht="15" customHeight="1">
      <c r="A239" s="106">
        <v>4</v>
      </c>
      <c r="B239" s="107" t="s">
        <v>454</v>
      </c>
      <c r="C239" s="106">
        <v>2003</v>
      </c>
      <c r="D239" s="106">
        <v>1082</v>
      </c>
      <c r="E239" s="108" t="s">
        <v>37</v>
      </c>
      <c r="F239" s="109" t="s">
        <v>734</v>
      </c>
      <c r="G239" s="109" t="s">
        <v>735</v>
      </c>
      <c r="H239" s="109" t="s">
        <v>736</v>
      </c>
      <c r="I239" s="109" t="s">
        <v>393</v>
      </c>
      <c r="J239" s="110"/>
    </row>
    <row r="240" spans="1:10" s="74" customFormat="1" ht="15" customHeight="1">
      <c r="A240" s="111"/>
      <c r="B240" s="112"/>
      <c r="C240" s="111"/>
      <c r="D240" s="111"/>
      <c r="E240" s="113" t="s">
        <v>42</v>
      </c>
      <c r="F240" s="114">
        <v>20</v>
      </c>
      <c r="G240" s="114">
        <v>5</v>
      </c>
      <c r="H240" s="114">
        <v>18</v>
      </c>
      <c r="I240" s="114">
        <v>17</v>
      </c>
      <c r="J240" s="115">
        <f>SUM(F240:I240)</f>
        <v>60</v>
      </c>
    </row>
    <row r="241" spans="1:10" s="74" customFormat="1" ht="15" customHeight="1">
      <c r="A241" s="106">
        <v>5</v>
      </c>
      <c r="B241" s="107" t="s">
        <v>452</v>
      </c>
      <c r="C241" s="106">
        <v>2003</v>
      </c>
      <c r="D241" s="106">
        <v>1080</v>
      </c>
      <c r="E241" s="108" t="s">
        <v>37</v>
      </c>
      <c r="F241" s="109" t="s">
        <v>676</v>
      </c>
      <c r="G241" s="109" t="s">
        <v>737</v>
      </c>
      <c r="H241" s="109" t="s">
        <v>195</v>
      </c>
      <c r="I241" s="109" t="s">
        <v>723</v>
      </c>
      <c r="J241" s="110"/>
    </row>
    <row r="242" spans="1:10" s="74" customFormat="1" ht="15" customHeight="1">
      <c r="A242" s="111"/>
      <c r="B242" s="112"/>
      <c r="C242" s="111"/>
      <c r="D242" s="111"/>
      <c r="E242" s="113" t="s">
        <v>42</v>
      </c>
      <c r="F242" s="114">
        <v>16</v>
      </c>
      <c r="G242" s="114">
        <v>6</v>
      </c>
      <c r="H242" s="114">
        <v>0</v>
      </c>
      <c r="I242" s="114">
        <v>9</v>
      </c>
      <c r="J242" s="115">
        <f>SUM(F242:I242)</f>
        <v>31</v>
      </c>
    </row>
    <row r="243" spans="1:10" s="74" customFormat="1" ht="15" customHeight="1">
      <c r="A243" s="106">
        <v>6</v>
      </c>
      <c r="B243" s="107" t="s">
        <v>455</v>
      </c>
      <c r="C243" s="106">
        <v>2003</v>
      </c>
      <c r="D243" s="106">
        <v>1083</v>
      </c>
      <c r="E243" s="108" t="s">
        <v>37</v>
      </c>
      <c r="F243" s="109" t="s">
        <v>738</v>
      </c>
      <c r="G243" s="109" t="s">
        <v>739</v>
      </c>
      <c r="H243" s="109" t="s">
        <v>740</v>
      </c>
      <c r="I243" s="109" t="s">
        <v>741</v>
      </c>
      <c r="J243" s="110"/>
    </row>
    <row r="244" spans="1:10" s="74" customFormat="1" ht="15" customHeight="1">
      <c r="A244" s="111"/>
      <c r="B244" s="112"/>
      <c r="C244" s="111"/>
      <c r="D244" s="111"/>
      <c r="E244" s="113" t="s">
        <v>42</v>
      </c>
      <c r="F244" s="114">
        <v>9</v>
      </c>
      <c r="G244" s="114">
        <v>0</v>
      </c>
      <c r="H244" s="114">
        <v>2</v>
      </c>
      <c r="I244" s="114">
        <v>12</v>
      </c>
      <c r="J244" s="115">
        <f>SUM(F244:I244)</f>
        <v>23</v>
      </c>
    </row>
    <row r="245" spans="1:10" s="74" customFormat="1" ht="15" customHeight="1">
      <c r="A245" s="75"/>
      <c r="B245" s="76"/>
      <c r="C245" s="75"/>
      <c r="D245" s="75"/>
      <c r="E245" s="77"/>
      <c r="F245" s="78"/>
      <c r="G245" s="78"/>
      <c r="H245" s="78"/>
      <c r="I245" s="78"/>
      <c r="J245" s="78"/>
    </row>
    <row r="246" spans="1:10" s="74" customFormat="1" ht="15" customHeight="1">
      <c r="A246" s="75"/>
      <c r="B246" s="76"/>
      <c r="C246" s="75"/>
      <c r="D246" s="75"/>
      <c r="E246" s="77"/>
      <c r="F246" s="78"/>
      <c r="G246" s="78"/>
      <c r="H246" s="78"/>
      <c r="I246" s="78"/>
      <c r="J246" s="78"/>
    </row>
    <row r="247" spans="1:5" ht="16.5" customHeight="1">
      <c r="A247" s="67"/>
      <c r="B247" s="82" t="s">
        <v>363</v>
      </c>
      <c r="D247" s="81"/>
      <c r="E247" s="125"/>
    </row>
    <row r="248" spans="8:10" ht="16.5" customHeight="1">
      <c r="H248" s="84"/>
      <c r="I248" s="85"/>
      <c r="J248" s="86"/>
    </row>
    <row r="249" spans="1:10" s="122" customFormat="1" ht="12">
      <c r="A249" s="87" t="s">
        <v>481</v>
      </c>
      <c r="B249" s="88" t="s">
        <v>28</v>
      </c>
      <c r="C249" s="88" t="s">
        <v>29</v>
      </c>
      <c r="D249" s="88" t="s">
        <v>30</v>
      </c>
      <c r="E249" s="88"/>
      <c r="F249" s="89" t="s">
        <v>31</v>
      </c>
      <c r="G249" s="89" t="s">
        <v>425</v>
      </c>
      <c r="H249" s="89" t="s">
        <v>33</v>
      </c>
      <c r="I249" s="90" t="s">
        <v>426</v>
      </c>
      <c r="J249" s="91" t="s">
        <v>35</v>
      </c>
    </row>
    <row r="250" spans="1:10" s="74" customFormat="1" ht="15" customHeight="1">
      <c r="A250" s="106">
        <v>1</v>
      </c>
      <c r="B250" s="107" t="s">
        <v>597</v>
      </c>
      <c r="C250" s="106">
        <v>2001</v>
      </c>
      <c r="D250" s="106">
        <v>373</v>
      </c>
      <c r="E250" s="108" t="s">
        <v>37</v>
      </c>
      <c r="F250" s="109" t="s">
        <v>598</v>
      </c>
      <c r="G250" s="109" t="s">
        <v>599</v>
      </c>
      <c r="H250" s="109" t="s">
        <v>600</v>
      </c>
      <c r="I250" s="109" t="s">
        <v>73</v>
      </c>
      <c r="J250" s="98"/>
    </row>
    <row r="251" spans="1:10" s="74" customFormat="1" ht="15" customHeight="1">
      <c r="A251" s="111"/>
      <c r="B251" s="112" t="s">
        <v>394</v>
      </c>
      <c r="C251" s="111"/>
      <c r="D251" s="111"/>
      <c r="E251" s="113" t="s">
        <v>42</v>
      </c>
      <c r="F251" s="114">
        <v>59</v>
      </c>
      <c r="G251" s="114">
        <v>42</v>
      </c>
      <c r="H251" s="114">
        <v>32</v>
      </c>
      <c r="I251" s="114">
        <v>18</v>
      </c>
      <c r="J251" s="105">
        <f>SUM(F251:I251)</f>
        <v>151</v>
      </c>
    </row>
    <row r="252" spans="1:10" s="74" customFormat="1" ht="15" customHeight="1">
      <c r="A252" s="75"/>
      <c r="B252" s="76"/>
      <c r="C252" s="75"/>
      <c r="D252" s="75"/>
      <c r="E252" s="77"/>
      <c r="F252" s="78"/>
      <c r="G252" s="78"/>
      <c r="H252" s="78"/>
      <c r="I252" s="78"/>
      <c r="J252" s="78"/>
    </row>
    <row r="254" spans="1:12" s="74" customFormat="1" ht="15" customHeight="1">
      <c r="A254" s="75"/>
      <c r="B254" s="76"/>
      <c r="C254" s="75"/>
      <c r="D254" s="75"/>
      <c r="E254" s="77"/>
      <c r="F254" s="78"/>
      <c r="G254" s="78"/>
      <c r="H254" s="78"/>
      <c r="I254" s="78"/>
      <c r="J254" s="78"/>
      <c r="L254" s="72"/>
    </row>
    <row r="255" spans="1:12" s="74" customFormat="1" ht="15" customHeight="1">
      <c r="A255" s="75"/>
      <c r="B255" s="76"/>
      <c r="C255" s="75"/>
      <c r="D255" s="75"/>
      <c r="E255" s="77"/>
      <c r="F255" s="78"/>
      <c r="G255" s="78"/>
      <c r="H255" s="78"/>
      <c r="I255" s="78"/>
      <c r="J255" s="78"/>
      <c r="L255" s="72"/>
    </row>
    <row r="256" spans="1:10" s="123" customFormat="1" ht="15.75">
      <c r="A256" s="73" t="s">
        <v>23</v>
      </c>
      <c r="B256" s="128"/>
      <c r="C256" s="128"/>
      <c r="D256" s="128"/>
      <c r="E256" s="128"/>
      <c r="F256" s="124"/>
      <c r="H256" s="84" t="s">
        <v>24</v>
      </c>
      <c r="I256" s="124"/>
      <c r="J256" s="124"/>
    </row>
    <row r="257" spans="1:10" s="123" customFormat="1" ht="15.75">
      <c r="A257" s="128"/>
      <c r="B257" s="128"/>
      <c r="C257" s="128"/>
      <c r="D257" s="128"/>
      <c r="E257" s="128"/>
      <c r="F257" s="124"/>
      <c r="H257" s="124"/>
      <c r="I257" s="124"/>
      <c r="J257" s="124"/>
    </row>
    <row r="258" spans="1:10" s="123" customFormat="1" ht="15.75">
      <c r="A258" s="73" t="s">
        <v>25</v>
      </c>
      <c r="B258" s="128"/>
      <c r="C258" s="128"/>
      <c r="D258" s="128"/>
      <c r="E258" s="128"/>
      <c r="F258" s="124"/>
      <c r="H258" s="84" t="s">
        <v>26</v>
      </c>
      <c r="I258" s="124"/>
      <c r="J258" s="124"/>
    </row>
    <row r="259" ht="16.5">
      <c r="Q259" s="81" t="s">
        <v>480</v>
      </c>
    </row>
    <row r="261" spans="1:12" s="74" customFormat="1" ht="15" customHeight="1">
      <c r="A261" s="75"/>
      <c r="B261" s="76"/>
      <c r="C261" s="75"/>
      <c r="D261" s="75"/>
      <c r="E261" s="77"/>
      <c r="F261" s="78"/>
      <c r="G261" s="78"/>
      <c r="H261" s="78"/>
      <c r="I261" s="78"/>
      <c r="J261" s="78"/>
      <c r="L261" s="72"/>
    </row>
    <row r="262" spans="1:12" s="74" customFormat="1" ht="15" customHeight="1">
      <c r="A262" s="75"/>
      <c r="B262" s="76"/>
      <c r="C262" s="75"/>
      <c r="D262" s="75"/>
      <c r="E262" s="77"/>
      <c r="F262" s="78"/>
      <c r="G262" s="78"/>
      <c r="H262" s="78"/>
      <c r="I262" s="78"/>
      <c r="J262" s="78"/>
      <c r="L262" s="72"/>
    </row>
    <row r="263" spans="1:10" s="74" customFormat="1" ht="15" customHeight="1">
      <c r="A263" s="118"/>
      <c r="B263" s="119"/>
      <c r="C263" s="118"/>
      <c r="D263" s="118"/>
      <c r="E263" s="120"/>
      <c r="F263" s="121"/>
      <c r="G263" s="121"/>
      <c r="H263" s="121"/>
      <c r="I263" s="121"/>
      <c r="J263" s="121"/>
    </row>
    <row r="264" spans="1:10" s="74" customFormat="1" ht="15" customHeight="1">
      <c r="A264" s="118"/>
      <c r="B264" s="119"/>
      <c r="C264" s="118"/>
      <c r="D264" s="118"/>
      <c r="E264" s="120"/>
      <c r="F264" s="121"/>
      <c r="G264" s="121"/>
      <c r="H264" s="121"/>
      <c r="I264" s="121"/>
      <c r="J264" s="78"/>
    </row>
    <row r="265" spans="1:10" s="74" customFormat="1" ht="15" customHeight="1">
      <c r="A265" s="118"/>
      <c r="B265" s="119"/>
      <c r="C265" s="118"/>
      <c r="D265" s="118"/>
      <c r="E265" s="120"/>
      <c r="F265" s="121"/>
      <c r="G265" s="121"/>
      <c r="H265" s="121"/>
      <c r="I265" s="121"/>
      <c r="J265" s="121"/>
    </row>
    <row r="266" spans="1:10" s="74" customFormat="1" ht="15" customHeight="1">
      <c r="A266" s="75"/>
      <c r="B266" s="76"/>
      <c r="C266" s="75"/>
      <c r="D266" s="75"/>
      <c r="E266" s="77"/>
      <c r="F266" s="78"/>
      <c r="G266" s="78"/>
      <c r="H266" s="78"/>
      <c r="I266" s="78"/>
      <c r="J266" s="78"/>
    </row>
    <row r="267" spans="1:10" s="74" customFormat="1" ht="15" customHeight="1">
      <c r="A267" s="75"/>
      <c r="B267" s="76"/>
      <c r="C267" s="75"/>
      <c r="D267" s="75"/>
      <c r="E267" s="77"/>
      <c r="F267" s="78"/>
      <c r="G267" s="78"/>
      <c r="H267" s="78"/>
      <c r="I267" s="78"/>
      <c r="J267" s="78"/>
    </row>
  </sheetData>
  <sheetProtection/>
  <printOptions/>
  <pageMargins left="0.7086614173228347" right="0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2015-04-17T08:37:31Z</dcterms:modified>
  <cp:category/>
  <cp:version/>
  <cp:contentType/>
  <cp:contentStatus/>
</cp:coreProperties>
</file>