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tasku_lentele" sheetId="1" state="hidden" r:id="rId1"/>
    <sheet name="asm." sheetId="2" r:id="rId2"/>
    <sheet name="kom.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Kestutis</author>
  </authors>
  <commentList>
    <comment ref="I179" authorId="0">
      <text>
        <r>
          <rPr>
            <b/>
            <sz val="8"/>
            <rFont val="Tahoma"/>
            <family val="2"/>
          </rPr>
          <t>Kestutis:</t>
        </r>
        <r>
          <rPr>
            <sz val="8"/>
            <rFont val="Tahoma"/>
            <family val="2"/>
          </rPr>
          <t xml:space="preserve">
nedalyvavo,nesekmė</t>
        </r>
      </text>
    </comment>
  </commentList>
</comments>
</file>

<file path=xl/sharedStrings.xml><?xml version="1.0" encoding="utf-8"?>
<sst xmlns="http://schemas.openxmlformats.org/spreadsheetml/2006/main" count="36" uniqueCount="20">
  <si>
    <t>Lengvosios atletikos keturkovės taškų skaičiavimo lentelė</t>
  </si>
  <si>
    <t>Merginos</t>
  </si>
  <si>
    <t>Taškai</t>
  </si>
  <si>
    <t>Kamuoliuko metimas</t>
  </si>
  <si>
    <t>Šuolis į tolį</t>
  </si>
  <si>
    <t>60 m bėgimas</t>
  </si>
  <si>
    <t>500 m bėgimas</t>
  </si>
  <si>
    <t>Komanda</t>
  </si>
  <si>
    <t>Pavardė, vardas</t>
  </si>
  <si>
    <t>Kamuoliuko m.</t>
  </si>
  <si>
    <t>Taškų suma</t>
  </si>
  <si>
    <t>Rezultatas</t>
  </si>
  <si>
    <t>Komandiniai rezultatai</t>
  </si>
  <si>
    <t>Eil. Nr.</t>
  </si>
  <si>
    <t>Vieta</t>
  </si>
  <si>
    <t>n</t>
  </si>
  <si>
    <t>K O M A N D A</t>
  </si>
  <si>
    <t>Asmeniniai rezultatai</t>
  </si>
  <si>
    <t>Gim. data</t>
  </si>
  <si>
    <t>800 m bėgimas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</si>
</sst>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:ss.0"/>
    <numFmt numFmtId="173" formatCode="m:ss.00"/>
    <numFmt numFmtId="174" formatCode="yy/mm/dd"/>
    <numFmt numFmtId="175" formatCode="0.0"/>
    <numFmt numFmtId="176" formatCode="[$-427]yyyy\ &quot;m.&quot;\ mmmm\ d\ &quot;d.&quot;"/>
    <numFmt numFmtId="177" formatCode="yyyy\-mm\-dd;@"/>
    <numFmt numFmtId="178" formatCode="[$-F400]h:mm:ss\ AM/P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9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72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left" vertical="center" indent="15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2" fontId="9" fillId="0" borderId="27" xfId="0" applyNumberFormat="1" applyFont="1" applyFill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177" fontId="14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tokolai\Lengvoji_atletika\Kopija%20i&#353;%202015-05-22%20keturkoves%20zonines%20var.%20vaikinai%20(Alytu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u_lentele"/>
      <sheetName val="asm"/>
      <sheetName val="protokolas"/>
      <sheetName val="komandinis"/>
    </sheetNames>
    <sheetDataSet>
      <sheetData sheetId="2">
        <row r="1">
          <cell r="B1" t="str">
            <v>Lietuvos mokinių olimpinio festivalio lengvosios atletikos keturkovės tarpzoninės varžybos,  Alytus</v>
          </cell>
        </row>
        <row r="3">
          <cell r="B3" t="str">
            <v>Vaikinai</v>
          </cell>
          <cell r="I3" t="str">
            <v>2015 m. gegužės 22 d.</v>
          </cell>
        </row>
        <row r="5">
          <cell r="B5" t="str">
            <v>Vilniaus Jono Basanavičiaus progimnazija</v>
          </cell>
          <cell r="L5">
            <v>1065</v>
          </cell>
        </row>
        <row r="9">
          <cell r="A9" t="str">
            <v>Vilnius</v>
          </cell>
          <cell r="B9" t="str">
            <v>Julius Kalindra</v>
          </cell>
          <cell r="C9">
            <v>37523</v>
          </cell>
          <cell r="D9">
            <v>7.83</v>
          </cell>
          <cell r="E9">
            <v>93</v>
          </cell>
          <cell r="F9">
            <v>470</v>
          </cell>
          <cell r="G9">
            <v>52</v>
          </cell>
          <cell r="H9">
            <v>47.68</v>
          </cell>
          <cell r="I9">
            <v>53</v>
          </cell>
          <cell r="J9">
            <v>0.0016996527777777776</v>
          </cell>
          <cell r="K9">
            <v>70</v>
          </cell>
          <cell r="L9">
            <v>268</v>
          </cell>
        </row>
        <row r="10">
          <cell r="A10" t="str">
            <v>Vilnius</v>
          </cell>
          <cell r="B10" t="str">
            <v>Rokas Meškauskas</v>
          </cell>
          <cell r="C10">
            <v>37138</v>
          </cell>
          <cell r="D10">
            <v>8.23</v>
          </cell>
          <cell r="E10">
            <v>78</v>
          </cell>
          <cell r="F10">
            <v>486</v>
          </cell>
          <cell r="G10">
            <v>57</v>
          </cell>
          <cell r="H10">
            <v>40.8</v>
          </cell>
          <cell r="I10">
            <v>43</v>
          </cell>
          <cell r="J10">
            <v>0.002142939814814815</v>
          </cell>
          <cell r="K10">
            <v>14</v>
          </cell>
          <cell r="L10">
            <v>192</v>
          </cell>
        </row>
        <row r="11">
          <cell r="A11" t="str">
            <v>Vilnius</v>
          </cell>
          <cell r="B11" t="str">
            <v>Martynas Marma</v>
          </cell>
          <cell r="C11" t="str">
            <v>2001-0921</v>
          </cell>
          <cell r="D11">
            <v>8.12</v>
          </cell>
          <cell r="E11">
            <v>82</v>
          </cell>
          <cell r="F11">
            <v>417</v>
          </cell>
          <cell r="G11">
            <v>34</v>
          </cell>
          <cell r="H11">
            <v>51.58</v>
          </cell>
          <cell r="I11">
            <v>59</v>
          </cell>
          <cell r="J11">
            <v>0.001728935185185185</v>
          </cell>
          <cell r="K11">
            <v>65</v>
          </cell>
          <cell r="L11">
            <v>240</v>
          </cell>
        </row>
        <row r="12">
          <cell r="A12" t="str">
            <v>Vilnius</v>
          </cell>
          <cell r="B12" t="str">
            <v>Tauras Jazukevičius</v>
          </cell>
          <cell r="C12">
            <v>37012</v>
          </cell>
          <cell r="D12">
            <v>8.1</v>
          </cell>
          <cell r="E12">
            <v>82</v>
          </cell>
          <cell r="F12" t="str">
            <v>n</v>
          </cell>
          <cell r="G12">
            <v>0</v>
          </cell>
          <cell r="H12">
            <v>45.26</v>
          </cell>
          <cell r="I12">
            <v>50</v>
          </cell>
          <cell r="J12">
            <v>0.0017879629629629628</v>
          </cell>
          <cell r="K12">
            <v>56</v>
          </cell>
          <cell r="L12">
            <v>188</v>
          </cell>
        </row>
        <row r="13">
          <cell r="A13" t="str">
            <v>Vilnius</v>
          </cell>
          <cell r="B13" t="str">
            <v>Kristupas Bandzevičius</v>
          </cell>
          <cell r="C13">
            <v>37057</v>
          </cell>
          <cell r="D13">
            <v>8.6</v>
          </cell>
          <cell r="E13">
            <v>65</v>
          </cell>
          <cell r="F13">
            <v>414</v>
          </cell>
          <cell r="G13">
            <v>33</v>
          </cell>
          <cell r="H13">
            <v>42.07</v>
          </cell>
          <cell r="I13">
            <v>46</v>
          </cell>
          <cell r="J13">
            <v>0.0021972222222222224</v>
          </cell>
          <cell r="K13">
            <v>10</v>
          </cell>
          <cell r="L13">
            <v>154</v>
          </cell>
        </row>
        <row r="14">
          <cell r="A14" t="str">
            <v>Vilnius</v>
          </cell>
          <cell r="B14" t="str">
            <v>Juras Jocys</v>
          </cell>
          <cell r="C14">
            <v>37255</v>
          </cell>
          <cell r="D14">
            <v>8.58</v>
          </cell>
          <cell r="E14">
            <v>68</v>
          </cell>
          <cell r="F14">
            <v>445</v>
          </cell>
          <cell r="G14">
            <v>44</v>
          </cell>
          <cell r="H14">
            <v>38.68</v>
          </cell>
          <cell r="I14">
            <v>40</v>
          </cell>
          <cell r="J14">
            <v>0.0020287037037037036</v>
          </cell>
          <cell r="K14">
            <v>25</v>
          </cell>
          <cell r="L14">
            <v>177</v>
          </cell>
        </row>
        <row r="17">
          <cell r="B17" t="str">
            <v>Alytaus Likiškėlių pagrindinė mokykla</v>
          </cell>
          <cell r="L17">
            <v>898</v>
          </cell>
        </row>
        <row r="21">
          <cell r="A21" t="str">
            <v>Alytus</v>
          </cell>
          <cell r="B21" t="str">
            <v>Elijas Budrys</v>
          </cell>
          <cell r="C21">
            <v>36892</v>
          </cell>
          <cell r="D21">
            <v>8.27</v>
          </cell>
          <cell r="E21">
            <v>78</v>
          </cell>
          <cell r="F21">
            <v>411</v>
          </cell>
          <cell r="G21">
            <v>32</v>
          </cell>
          <cell r="H21">
            <v>46.48</v>
          </cell>
          <cell r="I21">
            <v>51</v>
          </cell>
          <cell r="J21">
            <v>0.0020552083333333334</v>
          </cell>
          <cell r="K21">
            <v>21</v>
          </cell>
          <cell r="L21">
            <v>182</v>
          </cell>
        </row>
        <row r="22">
          <cell r="A22" t="str">
            <v>Alytus</v>
          </cell>
          <cell r="B22" t="str">
            <v>Tadas Graževičius</v>
          </cell>
          <cell r="C22">
            <v>36892</v>
          </cell>
          <cell r="D22">
            <v>9.23</v>
          </cell>
          <cell r="E22">
            <v>46</v>
          </cell>
          <cell r="F22">
            <v>394</v>
          </cell>
          <cell r="G22">
            <v>27</v>
          </cell>
          <cell r="H22">
            <v>55.32</v>
          </cell>
          <cell r="I22">
            <v>65</v>
          </cell>
          <cell r="J22">
            <v>0.002216898148148148</v>
          </cell>
          <cell r="K22">
            <v>9</v>
          </cell>
          <cell r="L22">
            <v>147</v>
          </cell>
        </row>
        <row r="23">
          <cell r="A23" t="str">
            <v>Alytus</v>
          </cell>
          <cell r="B23" t="str">
            <v>Martynas Gargasas</v>
          </cell>
          <cell r="C23">
            <v>36892</v>
          </cell>
          <cell r="D23">
            <v>7.86</v>
          </cell>
          <cell r="E23">
            <v>93</v>
          </cell>
          <cell r="F23">
            <v>511</v>
          </cell>
          <cell r="G23">
            <v>66</v>
          </cell>
          <cell r="H23">
            <v>50.71</v>
          </cell>
          <cell r="I23">
            <v>57</v>
          </cell>
          <cell r="J23">
            <v>0.0017812499999999998</v>
          </cell>
          <cell r="K23">
            <v>57</v>
          </cell>
          <cell r="L23">
            <v>273</v>
          </cell>
        </row>
        <row r="24">
          <cell r="A24" t="str">
            <v>Alytus</v>
          </cell>
          <cell r="B24" t="str">
            <v>Karolis Mazaliauskas</v>
          </cell>
          <cell r="C24">
            <v>36892</v>
          </cell>
          <cell r="D24">
            <v>9.34</v>
          </cell>
          <cell r="E24">
            <v>44</v>
          </cell>
          <cell r="F24">
            <v>391</v>
          </cell>
          <cell r="G24">
            <v>26</v>
          </cell>
          <cell r="H24">
            <v>38</v>
          </cell>
          <cell r="I24">
            <v>40</v>
          </cell>
          <cell r="J24">
            <v>0.00205</v>
          </cell>
          <cell r="K24">
            <v>22</v>
          </cell>
          <cell r="L24">
            <v>132</v>
          </cell>
        </row>
        <row r="25">
          <cell r="A25" t="str">
            <v>Alytus</v>
          </cell>
          <cell r="B25" t="str">
            <v>Karolis Tamoševičius</v>
          </cell>
          <cell r="C25">
            <v>36892</v>
          </cell>
          <cell r="D25">
            <v>9.22</v>
          </cell>
          <cell r="E25">
            <v>46</v>
          </cell>
          <cell r="F25">
            <v>366</v>
          </cell>
          <cell r="G25">
            <v>17</v>
          </cell>
          <cell r="H25">
            <v>45.62</v>
          </cell>
          <cell r="I25">
            <v>50</v>
          </cell>
          <cell r="J25">
            <v>0.002035648148148148</v>
          </cell>
          <cell r="K25">
            <v>24</v>
          </cell>
          <cell r="L25">
            <v>137</v>
          </cell>
        </row>
        <row r="26">
          <cell r="A26" t="str">
            <v>Alytus</v>
          </cell>
          <cell r="B26" t="str">
            <v>Augustas Ladyginas</v>
          </cell>
          <cell r="C26">
            <v>36892</v>
          </cell>
          <cell r="D26">
            <v>8.82</v>
          </cell>
          <cell r="E26">
            <v>58</v>
          </cell>
          <cell r="F26">
            <v>416</v>
          </cell>
          <cell r="G26">
            <v>34</v>
          </cell>
          <cell r="H26">
            <v>37.79</v>
          </cell>
          <cell r="I26">
            <v>38</v>
          </cell>
          <cell r="J26">
            <v>0.0019814814814814816</v>
          </cell>
          <cell r="K26">
            <v>29</v>
          </cell>
          <cell r="L26">
            <v>159</v>
          </cell>
        </row>
        <row r="29">
          <cell r="B29" t="str">
            <v>Birštono gimnazija</v>
          </cell>
          <cell r="L29">
            <v>852</v>
          </cell>
        </row>
        <row r="33">
          <cell r="A33" t="str">
            <v>Birštonas</v>
          </cell>
          <cell r="B33" t="str">
            <v>Lukas Bendoravičius</v>
          </cell>
          <cell r="C33">
            <v>36892</v>
          </cell>
          <cell r="D33">
            <v>9.12</v>
          </cell>
          <cell r="E33">
            <v>49</v>
          </cell>
          <cell r="F33">
            <v>442</v>
          </cell>
          <cell r="G33">
            <v>43</v>
          </cell>
          <cell r="H33">
            <v>51.09</v>
          </cell>
          <cell r="I33">
            <v>59</v>
          </cell>
          <cell r="J33">
            <v>0.002339351851851852</v>
          </cell>
          <cell r="K33">
            <v>3</v>
          </cell>
          <cell r="L33">
            <v>154</v>
          </cell>
        </row>
        <row r="34">
          <cell r="A34" t="str">
            <v>Birštonas</v>
          </cell>
          <cell r="B34" t="str">
            <v>Jokūbas Bucevičius</v>
          </cell>
          <cell r="C34">
            <v>36892</v>
          </cell>
          <cell r="D34">
            <v>8.78</v>
          </cell>
          <cell r="E34">
            <v>61</v>
          </cell>
          <cell r="F34">
            <v>438</v>
          </cell>
          <cell r="G34">
            <v>41</v>
          </cell>
          <cell r="H34">
            <v>35.9</v>
          </cell>
          <cell r="I34">
            <v>35</v>
          </cell>
          <cell r="J34">
            <v>0.0020895833333333335</v>
          </cell>
          <cell r="K34">
            <v>18</v>
          </cell>
          <cell r="L34">
            <v>155</v>
          </cell>
        </row>
        <row r="35">
          <cell r="A35" t="str">
            <v>Birštonas</v>
          </cell>
          <cell r="B35" t="str">
            <v>Dominykas Brudnius</v>
          </cell>
          <cell r="C35">
            <v>36892</v>
          </cell>
          <cell r="D35">
            <v>7.66</v>
          </cell>
          <cell r="E35">
            <v>101</v>
          </cell>
          <cell r="F35">
            <v>490</v>
          </cell>
          <cell r="G35">
            <v>59</v>
          </cell>
          <cell r="H35">
            <v>42.99</v>
          </cell>
          <cell r="I35">
            <v>46</v>
          </cell>
          <cell r="J35">
            <v>0.002146527777777778</v>
          </cell>
          <cell r="K35">
            <v>14</v>
          </cell>
          <cell r="L35">
            <v>220</v>
          </cell>
        </row>
        <row r="36">
          <cell r="A36" t="str">
            <v>Birštonas</v>
          </cell>
          <cell r="B36" t="str">
            <v>Svajūnas Varnauskas</v>
          </cell>
          <cell r="C36">
            <v>36892</v>
          </cell>
          <cell r="D36">
            <v>8.57</v>
          </cell>
          <cell r="E36">
            <v>68</v>
          </cell>
          <cell r="F36">
            <v>425</v>
          </cell>
          <cell r="G36">
            <v>37</v>
          </cell>
          <cell r="H36">
            <v>41.9</v>
          </cell>
          <cell r="I36">
            <v>44</v>
          </cell>
          <cell r="J36">
            <v>0.0022042824074074074</v>
          </cell>
          <cell r="K36">
            <v>10</v>
          </cell>
          <cell r="L36">
            <v>159</v>
          </cell>
        </row>
        <row r="37">
          <cell r="A37" t="str">
            <v>Birštonas</v>
          </cell>
          <cell r="B37" t="str">
            <v>Kasparas Petkevičius</v>
          </cell>
          <cell r="C37">
            <v>36892</v>
          </cell>
          <cell r="D37">
            <v>8.65</v>
          </cell>
          <cell r="E37">
            <v>65</v>
          </cell>
          <cell r="F37">
            <v>428</v>
          </cell>
          <cell r="G37">
            <v>38</v>
          </cell>
          <cell r="H37">
            <v>46.83</v>
          </cell>
          <cell r="I37">
            <v>51</v>
          </cell>
          <cell r="J37">
            <v>0.0022005787037037037</v>
          </cell>
          <cell r="K37">
            <v>10</v>
          </cell>
          <cell r="L37">
            <v>164</v>
          </cell>
        </row>
        <row r="38">
          <cell r="A38" t="str">
            <v>Birštonas</v>
          </cell>
          <cell r="B38" t="str">
            <v>Martynas Stiklius</v>
          </cell>
          <cell r="C38">
            <v>36892</v>
          </cell>
          <cell r="D38">
            <v>9.06</v>
          </cell>
          <cell r="E38">
            <v>52</v>
          </cell>
          <cell r="F38">
            <v>408</v>
          </cell>
          <cell r="G38">
            <v>31</v>
          </cell>
          <cell r="H38">
            <v>41.28</v>
          </cell>
          <cell r="I38">
            <v>44</v>
          </cell>
          <cell r="J38">
            <v>0.002439236111111111</v>
          </cell>
          <cell r="K38">
            <v>0</v>
          </cell>
          <cell r="L38">
            <v>127</v>
          </cell>
        </row>
        <row r="41">
          <cell r="B41" t="str">
            <v>Trakų Vytauto Didžiojo gimnazija</v>
          </cell>
          <cell r="L41">
            <v>900</v>
          </cell>
        </row>
        <row r="45">
          <cell r="A45" t="str">
            <v>Trakai</v>
          </cell>
          <cell r="B45" t="str">
            <v>Augustinas Vainauskas</v>
          </cell>
          <cell r="C45">
            <v>36977</v>
          </cell>
          <cell r="D45">
            <v>8.06</v>
          </cell>
          <cell r="E45">
            <v>86</v>
          </cell>
          <cell r="F45">
            <v>452</v>
          </cell>
          <cell r="G45">
            <v>46</v>
          </cell>
          <cell r="H45">
            <v>44.32</v>
          </cell>
          <cell r="I45">
            <v>49</v>
          </cell>
          <cell r="J45">
            <v>0.0017392361111111113</v>
          </cell>
          <cell r="K45">
            <v>63</v>
          </cell>
          <cell r="L45">
            <v>244</v>
          </cell>
        </row>
        <row r="46">
          <cell r="A46" t="str">
            <v>Trakai</v>
          </cell>
          <cell r="B46" t="str">
            <v>Rokas Nenartavičius</v>
          </cell>
          <cell r="C46">
            <v>36923</v>
          </cell>
          <cell r="D46">
            <v>8.3</v>
          </cell>
          <cell r="E46">
            <v>75</v>
          </cell>
          <cell r="F46">
            <v>370</v>
          </cell>
          <cell r="G46">
            <v>19</v>
          </cell>
          <cell r="H46">
            <v>34.79</v>
          </cell>
          <cell r="I46">
            <v>34</v>
          </cell>
          <cell r="J46">
            <v>0.0022369212962962963</v>
          </cell>
          <cell r="K46">
            <v>8</v>
          </cell>
          <cell r="L46">
            <v>136</v>
          </cell>
        </row>
        <row r="47">
          <cell r="A47" t="str">
            <v>Trakai</v>
          </cell>
          <cell r="B47" t="str">
            <v>Tomas Mackevičius</v>
          </cell>
          <cell r="C47">
            <v>37096</v>
          </cell>
          <cell r="D47">
            <v>8.74</v>
          </cell>
          <cell r="E47">
            <v>61</v>
          </cell>
          <cell r="F47">
            <v>401</v>
          </cell>
          <cell r="G47">
            <v>29</v>
          </cell>
          <cell r="H47">
            <v>43.32</v>
          </cell>
          <cell r="I47">
            <v>47</v>
          </cell>
          <cell r="J47">
            <v>0.002253125</v>
          </cell>
          <cell r="K47">
            <v>7</v>
          </cell>
          <cell r="L47">
            <v>144</v>
          </cell>
        </row>
        <row r="48">
          <cell r="A48" t="str">
            <v>Trakai</v>
          </cell>
          <cell r="B48" t="str">
            <v>Lukas Kazlovas</v>
          </cell>
          <cell r="C48">
            <v>36925</v>
          </cell>
          <cell r="D48">
            <v>7.86</v>
          </cell>
          <cell r="E48">
            <v>93</v>
          </cell>
          <cell r="F48">
            <v>492</v>
          </cell>
          <cell r="G48">
            <v>59</v>
          </cell>
          <cell r="H48">
            <v>34.15</v>
          </cell>
          <cell r="I48">
            <v>34</v>
          </cell>
          <cell r="J48">
            <v>0.0017592592592592592</v>
          </cell>
          <cell r="K48">
            <v>59</v>
          </cell>
          <cell r="L48">
            <v>245</v>
          </cell>
        </row>
        <row r="49">
          <cell r="A49" t="str">
            <v>Trakai</v>
          </cell>
          <cell r="B49" t="str">
            <v>Paulius Diškantiukas</v>
          </cell>
          <cell r="C49">
            <v>37145</v>
          </cell>
          <cell r="D49">
            <v>8.6</v>
          </cell>
          <cell r="E49">
            <v>65</v>
          </cell>
          <cell r="F49">
            <v>377</v>
          </cell>
          <cell r="G49">
            <v>21</v>
          </cell>
          <cell r="H49">
            <v>36.46</v>
          </cell>
          <cell r="I49">
            <v>37</v>
          </cell>
          <cell r="J49">
            <v>0.002382175925925926</v>
          </cell>
          <cell r="K49">
            <v>2</v>
          </cell>
          <cell r="L49">
            <v>125</v>
          </cell>
        </row>
        <row r="50">
          <cell r="A50" t="str">
            <v>Trakai</v>
          </cell>
          <cell r="B50" t="str">
            <v>Simas Gorelčonka</v>
          </cell>
          <cell r="C50">
            <v>37013</v>
          </cell>
          <cell r="D50">
            <v>8.86</v>
          </cell>
          <cell r="E50">
            <v>58</v>
          </cell>
          <cell r="F50">
            <v>398</v>
          </cell>
          <cell r="G50">
            <v>28</v>
          </cell>
          <cell r="H50">
            <v>39.1</v>
          </cell>
          <cell r="I50">
            <v>41</v>
          </cell>
          <cell r="J50">
            <v>0.002302546296296296</v>
          </cell>
          <cell r="K50">
            <v>4</v>
          </cell>
          <cell r="L50">
            <v>131</v>
          </cell>
        </row>
        <row r="53">
          <cell r="B53" t="str">
            <v>Druskininkų sav. Leipalingio pagrindinė mokykla</v>
          </cell>
          <cell r="L53">
            <v>1116</v>
          </cell>
        </row>
        <row r="57">
          <cell r="A57" t="str">
            <v>Leipalingis</v>
          </cell>
          <cell r="B57" t="str">
            <v>Matas Dringelis</v>
          </cell>
          <cell r="C57">
            <v>36892</v>
          </cell>
          <cell r="D57">
            <v>7.8</v>
          </cell>
          <cell r="E57">
            <v>93</v>
          </cell>
          <cell r="F57">
            <v>495</v>
          </cell>
          <cell r="G57">
            <v>60</v>
          </cell>
          <cell r="H57">
            <v>50.82</v>
          </cell>
          <cell r="I57">
            <v>57</v>
          </cell>
          <cell r="J57">
            <v>0.0018093750000000002</v>
          </cell>
          <cell r="K57">
            <v>52</v>
          </cell>
          <cell r="L57">
            <v>262</v>
          </cell>
        </row>
        <row r="58">
          <cell r="A58" t="str">
            <v>Leipalingis</v>
          </cell>
          <cell r="B58" t="str">
            <v>Martynas Žakevičius</v>
          </cell>
          <cell r="C58">
            <v>37257</v>
          </cell>
          <cell r="D58">
            <v>8.01</v>
          </cell>
          <cell r="E58">
            <v>86</v>
          </cell>
          <cell r="F58">
            <v>434</v>
          </cell>
          <cell r="G58">
            <v>40</v>
          </cell>
          <cell r="H58">
            <v>62.52</v>
          </cell>
          <cell r="I58">
            <v>75</v>
          </cell>
          <cell r="J58">
            <v>0.0018024305555555554</v>
          </cell>
          <cell r="K58">
            <v>53</v>
          </cell>
          <cell r="L58">
            <v>254</v>
          </cell>
        </row>
        <row r="59">
          <cell r="A59" t="str">
            <v>Leipalingis</v>
          </cell>
          <cell r="B59" t="str">
            <v>Justinas Bleizgys</v>
          </cell>
          <cell r="C59">
            <v>36892</v>
          </cell>
          <cell r="D59">
            <v>7.48</v>
          </cell>
          <cell r="E59">
            <v>109</v>
          </cell>
          <cell r="F59">
            <v>462</v>
          </cell>
          <cell r="G59">
            <v>49</v>
          </cell>
          <cell r="H59">
            <v>46.11</v>
          </cell>
          <cell r="I59">
            <v>51</v>
          </cell>
          <cell r="J59">
            <v>0.0019663194444444446</v>
          </cell>
          <cell r="K59">
            <v>31</v>
          </cell>
          <cell r="L59">
            <v>240</v>
          </cell>
        </row>
        <row r="60">
          <cell r="A60" t="str">
            <v>Leipalingis</v>
          </cell>
          <cell r="B60" t="str">
            <v>Deivydas Janulevičius</v>
          </cell>
          <cell r="C60">
            <v>36892</v>
          </cell>
          <cell r="D60">
            <v>8.37</v>
          </cell>
          <cell r="E60">
            <v>75</v>
          </cell>
          <cell r="F60">
            <v>435</v>
          </cell>
          <cell r="G60">
            <v>40</v>
          </cell>
          <cell r="H60">
            <v>48.04</v>
          </cell>
          <cell r="I60">
            <v>54</v>
          </cell>
          <cell r="J60">
            <v>0.0020386574074074074</v>
          </cell>
          <cell r="K60">
            <v>23</v>
          </cell>
          <cell r="L60">
            <v>192</v>
          </cell>
        </row>
        <row r="61">
          <cell r="A61" t="str">
            <v>Leipalingis</v>
          </cell>
          <cell r="B61" t="str">
            <v>Airidas Matulevičius</v>
          </cell>
          <cell r="C61">
            <v>36892</v>
          </cell>
          <cell r="D61">
            <v>8.85</v>
          </cell>
          <cell r="E61">
            <v>58</v>
          </cell>
          <cell r="F61">
            <v>396</v>
          </cell>
          <cell r="G61">
            <v>27</v>
          </cell>
          <cell r="H61">
            <v>53.54</v>
          </cell>
          <cell r="I61">
            <v>62</v>
          </cell>
          <cell r="J61">
            <v>0.0020615740740740737</v>
          </cell>
          <cell r="K61">
            <v>21</v>
          </cell>
          <cell r="L61">
            <v>168</v>
          </cell>
        </row>
        <row r="62">
          <cell r="A62" t="str">
            <v>Leipalingis</v>
          </cell>
          <cell r="B62" t="str">
            <v>Klaudijus Bernatavičius</v>
          </cell>
          <cell r="C62">
            <v>36892</v>
          </cell>
          <cell r="D62">
            <v>9.35</v>
          </cell>
          <cell r="E62">
            <v>44</v>
          </cell>
          <cell r="F62">
            <v>400</v>
          </cell>
          <cell r="G62">
            <v>29</v>
          </cell>
          <cell r="H62">
            <v>45.93</v>
          </cell>
          <cell r="I62">
            <v>50</v>
          </cell>
          <cell r="J62">
            <v>0.002058449074074074</v>
          </cell>
          <cell r="K62">
            <v>21</v>
          </cell>
          <cell r="L62">
            <v>144</v>
          </cell>
        </row>
        <row r="65">
          <cell r="B65" t="str">
            <v>Šalčininkų Lietuvos Tūkstantmečio gimnazija</v>
          </cell>
          <cell r="L65">
            <v>743</v>
          </cell>
        </row>
        <row r="69">
          <cell r="A69" t="str">
            <v>Šalčininkai</v>
          </cell>
          <cell r="B69" t="str">
            <v>Tomas Staniulis</v>
          </cell>
          <cell r="C69">
            <v>36892</v>
          </cell>
          <cell r="D69">
            <v>8.82</v>
          </cell>
          <cell r="E69">
            <v>58</v>
          </cell>
          <cell r="F69">
            <v>400</v>
          </cell>
          <cell r="G69">
            <v>29</v>
          </cell>
          <cell r="H69">
            <v>50.85</v>
          </cell>
          <cell r="I69">
            <v>57</v>
          </cell>
          <cell r="J69">
            <v>0.0022444444444444443</v>
          </cell>
          <cell r="K69">
            <v>7</v>
          </cell>
          <cell r="L69">
            <v>151</v>
          </cell>
        </row>
        <row r="70">
          <cell r="A70" t="str">
            <v>Šalčininkai</v>
          </cell>
          <cell r="B70" t="str">
            <v>Edgar Švaikovskij</v>
          </cell>
          <cell r="C70">
            <v>36892</v>
          </cell>
          <cell r="D70">
            <v>8.33</v>
          </cell>
          <cell r="E70">
            <v>75</v>
          </cell>
          <cell r="F70">
            <v>448</v>
          </cell>
          <cell r="G70">
            <v>45</v>
          </cell>
          <cell r="H70">
            <v>57.7</v>
          </cell>
          <cell r="I70">
            <v>68</v>
          </cell>
          <cell r="J70">
            <v>0.0019405092592592592</v>
          </cell>
          <cell r="K70">
            <v>34</v>
          </cell>
          <cell r="L70">
            <v>222</v>
          </cell>
        </row>
        <row r="71">
          <cell r="A71" t="str">
            <v>Šalčininkai</v>
          </cell>
          <cell r="B71" t="str">
            <v>Lukas Kliacevič</v>
          </cell>
          <cell r="C71">
            <v>36892</v>
          </cell>
          <cell r="D71">
            <v>9.18</v>
          </cell>
          <cell r="E71">
            <v>49</v>
          </cell>
          <cell r="F71">
            <v>411</v>
          </cell>
          <cell r="G71">
            <v>32</v>
          </cell>
          <cell r="H71">
            <v>33.74</v>
          </cell>
          <cell r="I71">
            <v>33</v>
          </cell>
          <cell r="J71">
            <v>0.0023385416666666667</v>
          </cell>
          <cell r="K71">
            <v>3</v>
          </cell>
          <cell r="L71">
            <v>117</v>
          </cell>
        </row>
        <row r="72">
          <cell r="A72" t="str">
            <v>Šalčininkai</v>
          </cell>
          <cell r="B72" t="str">
            <v>Augustas Bogdiunas</v>
          </cell>
          <cell r="C72">
            <v>36892</v>
          </cell>
          <cell r="D72">
            <v>8.52</v>
          </cell>
          <cell r="E72">
            <v>68</v>
          </cell>
          <cell r="F72">
            <v>346</v>
          </cell>
          <cell r="G72">
            <v>11</v>
          </cell>
          <cell r="H72">
            <v>45.05</v>
          </cell>
          <cell r="I72">
            <v>50</v>
          </cell>
          <cell r="J72">
            <v>0.002287962962962963</v>
          </cell>
          <cell r="K72">
            <v>5</v>
          </cell>
          <cell r="L72">
            <v>134</v>
          </cell>
        </row>
        <row r="73">
          <cell r="A73" t="str">
            <v>Šalčininkai</v>
          </cell>
          <cell r="B73" t="str">
            <v>Tomas Bykovas</v>
          </cell>
          <cell r="C73">
            <v>37257</v>
          </cell>
          <cell r="D73">
            <v>8.84</v>
          </cell>
          <cell r="E73">
            <v>58</v>
          </cell>
          <cell r="F73">
            <v>365</v>
          </cell>
          <cell r="G73">
            <v>17</v>
          </cell>
          <cell r="H73">
            <v>38.9</v>
          </cell>
          <cell r="I73">
            <v>40</v>
          </cell>
          <cell r="J73">
            <v>0.0023179398148148148</v>
          </cell>
          <cell r="K73">
            <v>4</v>
          </cell>
          <cell r="L73">
            <v>119</v>
          </cell>
        </row>
        <row r="74">
          <cell r="A74" t="str">
            <v>Šalčininkai</v>
          </cell>
          <cell r="B74" t="str">
            <v>Ernestas Bykovas</v>
          </cell>
          <cell r="C74">
            <v>37257</v>
          </cell>
          <cell r="D74">
            <v>9.45</v>
          </cell>
          <cell r="E74">
            <v>41</v>
          </cell>
          <cell r="F74">
            <v>360</v>
          </cell>
          <cell r="G74">
            <v>15</v>
          </cell>
          <cell r="H74">
            <v>30.98</v>
          </cell>
          <cell r="I74">
            <v>28</v>
          </cell>
          <cell r="J74">
            <v>0.0023324074074074076</v>
          </cell>
          <cell r="K74">
            <v>3</v>
          </cell>
          <cell r="L74">
            <v>87</v>
          </cell>
        </row>
        <row r="77">
          <cell r="B77" t="str">
            <v>Vilniaus r. Lavoriškių vidurinė mokykla</v>
          </cell>
          <cell r="L77">
            <v>1073</v>
          </cell>
        </row>
        <row r="81">
          <cell r="A81" t="str">
            <v>Lavoriškės</v>
          </cell>
          <cell r="B81" t="str">
            <v>Roland Vasiljev</v>
          </cell>
          <cell r="C81">
            <v>36892</v>
          </cell>
          <cell r="D81">
            <v>7.72</v>
          </cell>
          <cell r="E81">
            <v>97</v>
          </cell>
          <cell r="F81">
            <v>530</v>
          </cell>
          <cell r="G81">
            <v>72</v>
          </cell>
          <cell r="H81">
            <v>37.44</v>
          </cell>
          <cell r="I81">
            <v>38</v>
          </cell>
          <cell r="J81">
            <v>0.001855787037037037</v>
          </cell>
          <cell r="K81">
            <v>45</v>
          </cell>
          <cell r="L81">
            <v>252</v>
          </cell>
        </row>
        <row r="82">
          <cell r="A82" t="str">
            <v>Lavoriškės</v>
          </cell>
          <cell r="B82" t="str">
            <v>Daniel Ščučko</v>
          </cell>
          <cell r="C82">
            <v>36892</v>
          </cell>
          <cell r="D82">
            <v>8.01</v>
          </cell>
          <cell r="E82">
            <v>86</v>
          </cell>
          <cell r="F82">
            <v>447</v>
          </cell>
          <cell r="G82">
            <v>44</v>
          </cell>
          <cell r="H82">
            <v>47.7</v>
          </cell>
          <cell r="I82">
            <v>53</v>
          </cell>
          <cell r="J82">
            <v>0.0019135416666666667</v>
          </cell>
          <cell r="K82">
            <v>38</v>
          </cell>
          <cell r="L82">
            <v>221</v>
          </cell>
        </row>
        <row r="83">
          <cell r="A83" t="str">
            <v>Lavoriškės</v>
          </cell>
          <cell r="B83" t="str">
            <v>Rafal Kežun</v>
          </cell>
          <cell r="C83">
            <v>36892</v>
          </cell>
          <cell r="D83">
            <v>8.75</v>
          </cell>
          <cell r="E83">
            <v>61</v>
          </cell>
          <cell r="F83">
            <v>410</v>
          </cell>
          <cell r="G83">
            <v>32</v>
          </cell>
          <cell r="H83">
            <v>45.59</v>
          </cell>
          <cell r="I83">
            <v>50</v>
          </cell>
          <cell r="J83">
            <v>0.001998958333333333</v>
          </cell>
          <cell r="K83">
            <v>28</v>
          </cell>
          <cell r="L83">
            <v>171</v>
          </cell>
        </row>
        <row r="84">
          <cell r="A84" t="str">
            <v>Lavoriškės</v>
          </cell>
          <cell r="B84" t="str">
            <v>Robert Ginevič</v>
          </cell>
          <cell r="C84">
            <v>36892</v>
          </cell>
          <cell r="D84">
            <v>9.14</v>
          </cell>
          <cell r="E84">
            <v>49</v>
          </cell>
          <cell r="F84">
            <v>386</v>
          </cell>
          <cell r="G84">
            <v>24</v>
          </cell>
          <cell r="H84">
            <v>44.81</v>
          </cell>
          <cell r="I84">
            <v>49</v>
          </cell>
          <cell r="J84">
            <v>0.0020263888888888888</v>
          </cell>
          <cell r="K84">
            <v>25</v>
          </cell>
          <cell r="L84">
            <v>147</v>
          </cell>
        </row>
        <row r="85">
          <cell r="A85" t="str">
            <v>Lavoriškės</v>
          </cell>
          <cell r="B85" t="str">
            <v>Edvin Orlovski</v>
          </cell>
          <cell r="C85">
            <v>36892</v>
          </cell>
          <cell r="D85">
            <v>8.59</v>
          </cell>
          <cell r="E85">
            <v>68</v>
          </cell>
          <cell r="F85">
            <v>454</v>
          </cell>
          <cell r="G85">
            <v>47</v>
          </cell>
          <cell r="H85">
            <v>42.33</v>
          </cell>
          <cell r="I85">
            <v>46</v>
          </cell>
          <cell r="J85">
            <v>0.0021031250000000004</v>
          </cell>
          <cell r="K85">
            <v>17</v>
          </cell>
          <cell r="L85">
            <v>178</v>
          </cell>
        </row>
        <row r="86">
          <cell r="A86" t="str">
            <v>Lavoriškės</v>
          </cell>
          <cell r="B86" t="str">
            <v>Robert Palevičius</v>
          </cell>
          <cell r="C86">
            <v>37257</v>
          </cell>
          <cell r="D86">
            <v>7.88</v>
          </cell>
          <cell r="E86">
            <v>93</v>
          </cell>
          <cell r="F86">
            <v>460</v>
          </cell>
          <cell r="G86">
            <v>49</v>
          </cell>
          <cell r="H86">
            <v>57.91</v>
          </cell>
          <cell r="I86">
            <v>68</v>
          </cell>
          <cell r="J86">
            <v>0.0018836805555555553</v>
          </cell>
          <cell r="K86">
            <v>41</v>
          </cell>
          <cell r="L86">
            <v>251</v>
          </cell>
        </row>
        <row r="89">
          <cell r="B89" t="str">
            <v>Jonavos Justino Vareikio progimnazija</v>
          </cell>
          <cell r="L89">
            <v>1013</v>
          </cell>
        </row>
        <row r="93">
          <cell r="A93" t="str">
            <v>Jonava</v>
          </cell>
          <cell r="B93" t="str">
            <v>Lukas Jonaitis</v>
          </cell>
          <cell r="C93">
            <v>36892</v>
          </cell>
          <cell r="D93">
            <v>8.46</v>
          </cell>
          <cell r="E93">
            <v>71</v>
          </cell>
          <cell r="F93">
            <v>414</v>
          </cell>
          <cell r="G93">
            <v>33</v>
          </cell>
          <cell r="H93">
            <v>63.92</v>
          </cell>
          <cell r="I93">
            <v>77</v>
          </cell>
          <cell r="J93">
            <v>0.0018282407407407407</v>
          </cell>
          <cell r="K93">
            <v>50</v>
          </cell>
          <cell r="L93">
            <v>231</v>
          </cell>
        </row>
        <row r="94">
          <cell r="A94" t="str">
            <v>Jonava</v>
          </cell>
          <cell r="B94" t="str">
            <v>Šarūnas Dambrauskas</v>
          </cell>
          <cell r="C94">
            <v>36892</v>
          </cell>
          <cell r="D94">
            <v>8.02</v>
          </cell>
          <cell r="E94">
            <v>86</v>
          </cell>
          <cell r="F94">
            <v>496</v>
          </cell>
          <cell r="G94">
            <v>61</v>
          </cell>
          <cell r="H94">
            <v>75.3</v>
          </cell>
          <cell r="I94">
            <v>95</v>
          </cell>
          <cell r="J94">
            <v>0.0020252314814814816</v>
          </cell>
          <cell r="K94">
            <v>26</v>
          </cell>
          <cell r="L94">
            <v>268</v>
          </cell>
        </row>
        <row r="95">
          <cell r="A95" t="str">
            <v>Jonava</v>
          </cell>
          <cell r="B95" t="str">
            <v>Arnas Joskaudas</v>
          </cell>
          <cell r="C95">
            <v>36892</v>
          </cell>
          <cell r="D95">
            <v>8.53</v>
          </cell>
          <cell r="E95">
            <v>68</v>
          </cell>
          <cell r="F95">
            <v>427</v>
          </cell>
          <cell r="G95">
            <v>38</v>
          </cell>
          <cell r="H95">
            <v>49.47</v>
          </cell>
          <cell r="I95">
            <v>56</v>
          </cell>
          <cell r="J95">
            <v>0.0020408564814814816</v>
          </cell>
          <cell r="K95">
            <v>23</v>
          </cell>
          <cell r="L95">
            <v>185</v>
          </cell>
        </row>
        <row r="96">
          <cell r="A96" t="str">
            <v>Jonava</v>
          </cell>
          <cell r="B96" t="str">
            <v>Vitalijus Sologubovas</v>
          </cell>
          <cell r="C96">
            <v>36892</v>
          </cell>
          <cell r="D96">
            <v>8.8</v>
          </cell>
          <cell r="E96">
            <v>58</v>
          </cell>
          <cell r="F96">
            <v>428</v>
          </cell>
          <cell r="G96">
            <v>38</v>
          </cell>
          <cell r="H96">
            <v>44.87</v>
          </cell>
          <cell r="I96">
            <v>49</v>
          </cell>
          <cell r="J96">
            <v>0.002159837962962963</v>
          </cell>
          <cell r="K96">
            <v>12</v>
          </cell>
          <cell r="L96">
            <v>157</v>
          </cell>
        </row>
        <row r="97">
          <cell r="A97" t="str">
            <v>Jonava</v>
          </cell>
          <cell r="B97" t="str">
            <v>Domantas Sakalauskas</v>
          </cell>
          <cell r="C97">
            <v>36892</v>
          </cell>
          <cell r="D97">
            <v>8.13</v>
          </cell>
          <cell r="E97">
            <v>82</v>
          </cell>
          <cell r="F97">
            <v>422</v>
          </cell>
          <cell r="G97">
            <v>36</v>
          </cell>
          <cell r="H97">
            <v>43.98</v>
          </cell>
          <cell r="I97">
            <v>47</v>
          </cell>
          <cell r="J97">
            <v>0.0022416666666666665</v>
          </cell>
          <cell r="K97">
            <v>7</v>
          </cell>
          <cell r="L97">
            <v>172</v>
          </cell>
        </row>
        <row r="98">
          <cell r="A98" t="str">
            <v>Jonava</v>
          </cell>
          <cell r="B98" t="str">
            <v>Lukas Petrauskas</v>
          </cell>
          <cell r="C98">
            <v>37257</v>
          </cell>
          <cell r="D98">
            <v>9.75</v>
          </cell>
          <cell r="E98">
            <v>34</v>
          </cell>
          <cell r="F98">
            <v>393</v>
          </cell>
          <cell r="G98">
            <v>26</v>
          </cell>
          <cell r="H98">
            <v>40.06</v>
          </cell>
          <cell r="I98">
            <v>43</v>
          </cell>
          <cell r="J98">
            <v>0.002260763888888889</v>
          </cell>
          <cell r="K98">
            <v>6</v>
          </cell>
          <cell r="L98">
            <v>109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9"/>
  <sheetViews>
    <sheetView zoomScalePageLayoutView="0" workbookViewId="0" topLeftCell="A1">
      <selection activeCell="L15" sqref="L15"/>
    </sheetView>
  </sheetViews>
  <sheetFormatPr defaultColWidth="9.140625" defaultRowHeight="12.75"/>
  <sheetData>
    <row r="1" spans="1:10" ht="2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7.75">
      <c r="A2" s="1"/>
      <c r="B2" s="1"/>
      <c r="C2" s="50" t="s">
        <v>1</v>
      </c>
      <c r="D2" s="50"/>
      <c r="E2" s="50"/>
      <c r="F2" s="2"/>
      <c r="G2" s="2"/>
      <c r="H2" s="51" t="s">
        <v>1</v>
      </c>
      <c r="I2" s="51"/>
      <c r="J2" s="51"/>
    </row>
    <row r="3" spans="1:10" ht="8.25" customHeight="1">
      <c r="A3" s="1"/>
      <c r="B3" s="1"/>
      <c r="C3" s="3"/>
      <c r="D3" s="3"/>
      <c r="E3" s="3"/>
      <c r="F3" s="1"/>
      <c r="G3" s="1"/>
      <c r="H3" s="1"/>
      <c r="I3" s="1"/>
      <c r="J3" s="4"/>
    </row>
    <row r="4" spans="1:10" ht="12.75">
      <c r="A4" s="1"/>
      <c r="B4" s="1"/>
      <c r="C4" s="52" t="s">
        <v>2</v>
      </c>
      <c r="D4" s="53" t="s">
        <v>3</v>
      </c>
      <c r="E4" s="53" t="s">
        <v>4</v>
      </c>
      <c r="F4" s="1"/>
      <c r="G4" s="1"/>
      <c r="H4" s="52" t="s">
        <v>2</v>
      </c>
      <c r="I4" s="53" t="s">
        <v>5</v>
      </c>
      <c r="J4" s="53" t="s">
        <v>6</v>
      </c>
    </row>
    <row r="5" spans="1:10" ht="12.75">
      <c r="A5" s="1"/>
      <c r="B5" s="1"/>
      <c r="C5" s="52"/>
      <c r="D5" s="53"/>
      <c r="E5" s="53"/>
      <c r="F5" s="1"/>
      <c r="G5" s="1"/>
      <c r="H5" s="52"/>
      <c r="I5" s="53"/>
      <c r="J5" s="53"/>
    </row>
    <row r="6" spans="1:10" ht="12.75">
      <c r="A6" s="1"/>
      <c r="B6" s="1"/>
      <c r="C6" s="52"/>
      <c r="D6" s="53"/>
      <c r="E6" s="53"/>
      <c r="F6" s="1"/>
      <c r="G6" s="1"/>
      <c r="H6" s="52"/>
      <c r="I6" s="53"/>
      <c r="J6" s="53"/>
    </row>
    <row r="7" spans="1:10" ht="48.75" customHeight="1">
      <c r="A7" s="1"/>
      <c r="B7" s="1"/>
      <c r="C7" s="52"/>
      <c r="D7" s="53"/>
      <c r="E7" s="53"/>
      <c r="F7" s="1"/>
      <c r="G7" s="1"/>
      <c r="H7" s="52"/>
      <c r="I7" s="53"/>
      <c r="J7" s="53"/>
    </row>
    <row r="8" spans="1:10" ht="12.75">
      <c r="A8" s="1"/>
      <c r="B8" s="1"/>
      <c r="C8" s="7">
        <v>0</v>
      </c>
      <c r="D8" s="6" t="s">
        <v>15</v>
      </c>
      <c r="E8" s="6" t="s">
        <v>15</v>
      </c>
      <c r="F8" s="1"/>
      <c r="G8" s="1"/>
      <c r="H8" s="2">
        <v>150</v>
      </c>
      <c r="I8" s="1">
        <v>7</v>
      </c>
      <c r="J8" s="5">
        <v>0.0007874999999999999</v>
      </c>
    </row>
    <row r="9" spans="1:10" ht="12.75">
      <c r="A9" s="1"/>
      <c r="B9" s="1"/>
      <c r="C9" s="2">
        <v>1</v>
      </c>
      <c r="D9" s="1">
        <v>7.8</v>
      </c>
      <c r="E9" s="1">
        <v>230</v>
      </c>
      <c r="F9" s="1"/>
      <c r="G9" s="1"/>
      <c r="H9" s="2">
        <v>149</v>
      </c>
      <c r="I9" s="1">
        <v>7.1</v>
      </c>
      <c r="J9" s="5">
        <v>0.0007907407407407407</v>
      </c>
    </row>
    <row r="10" spans="1:10" ht="12.75">
      <c r="A10" s="1"/>
      <c r="B10" s="1"/>
      <c r="C10" s="2">
        <v>2</v>
      </c>
      <c r="D10" s="1">
        <v>8.34</v>
      </c>
      <c r="E10" s="1">
        <v>235</v>
      </c>
      <c r="F10" s="1"/>
      <c r="G10" s="1"/>
      <c r="H10" s="2">
        <v>148</v>
      </c>
      <c r="I10" s="1"/>
      <c r="J10" s="5">
        <v>0.0007937500000000001</v>
      </c>
    </row>
    <row r="11" spans="1:10" ht="12.75">
      <c r="A11" s="1"/>
      <c r="B11" s="1"/>
      <c r="C11" s="2">
        <v>3</v>
      </c>
      <c r="D11" s="1">
        <v>8.86</v>
      </c>
      <c r="E11" s="1">
        <v>239</v>
      </c>
      <c r="F11" s="1"/>
      <c r="G11" s="1"/>
      <c r="H11" s="2">
        <v>147</v>
      </c>
      <c r="I11" s="1"/>
      <c r="J11" s="5">
        <v>0.000796875</v>
      </c>
    </row>
    <row r="12" spans="1:10" ht="12.75">
      <c r="A12" s="1"/>
      <c r="B12" s="1"/>
      <c r="C12" s="2">
        <v>4</v>
      </c>
      <c r="D12" s="1">
        <v>9.4</v>
      </c>
      <c r="E12" s="1">
        <v>242</v>
      </c>
      <c r="F12" s="1"/>
      <c r="G12" s="1"/>
      <c r="H12" s="2">
        <v>146</v>
      </c>
      <c r="I12" s="1"/>
      <c r="J12" s="5">
        <v>0.0008001157407407407</v>
      </c>
    </row>
    <row r="13" spans="1:10" ht="12.75">
      <c r="A13" s="1"/>
      <c r="B13" s="1"/>
      <c r="C13" s="2">
        <v>5</v>
      </c>
      <c r="D13" s="1">
        <v>9.94</v>
      </c>
      <c r="E13" s="1">
        <v>245</v>
      </c>
      <c r="F13" s="1"/>
      <c r="G13" s="1"/>
      <c r="H13" s="2">
        <v>145</v>
      </c>
      <c r="I13" s="1"/>
      <c r="J13" s="5">
        <v>0.0008032407407407408</v>
      </c>
    </row>
    <row r="14" spans="1:10" ht="12.75">
      <c r="A14" s="1"/>
      <c r="B14" s="1"/>
      <c r="C14" s="2">
        <v>6</v>
      </c>
      <c r="D14" s="1">
        <v>10.46</v>
      </c>
      <c r="E14" s="1">
        <v>248</v>
      </c>
      <c r="F14" s="1"/>
      <c r="G14" s="1"/>
      <c r="H14" s="2">
        <v>144</v>
      </c>
      <c r="I14" s="1">
        <v>7.2</v>
      </c>
      <c r="J14" s="5">
        <v>0.0008063657407407407</v>
      </c>
    </row>
    <row r="15" spans="1:10" ht="12.75">
      <c r="A15" s="1"/>
      <c r="B15" s="1"/>
      <c r="C15" s="2">
        <v>7</v>
      </c>
      <c r="D15" s="1">
        <v>11</v>
      </c>
      <c r="E15" s="1">
        <v>251</v>
      </c>
      <c r="F15" s="1"/>
      <c r="G15" s="1"/>
      <c r="H15" s="2">
        <v>143</v>
      </c>
      <c r="I15" s="1"/>
      <c r="J15" s="5">
        <v>0.0008096064814814815</v>
      </c>
    </row>
    <row r="16" spans="1:10" ht="12.75">
      <c r="A16" s="1"/>
      <c r="B16" s="1"/>
      <c r="C16" s="2">
        <v>8</v>
      </c>
      <c r="D16" s="1">
        <v>11.52</v>
      </c>
      <c r="E16" s="1">
        <v>254</v>
      </c>
      <c r="F16" s="1"/>
      <c r="G16" s="1"/>
      <c r="H16" s="2">
        <v>142</v>
      </c>
      <c r="I16" s="1"/>
      <c r="J16" s="5">
        <v>0.0008128472222222223</v>
      </c>
    </row>
    <row r="17" spans="1:10" ht="12.75">
      <c r="A17" s="1"/>
      <c r="B17" s="1"/>
      <c r="C17" s="2">
        <v>9</v>
      </c>
      <c r="D17" s="1">
        <v>12.06</v>
      </c>
      <c r="E17" s="1">
        <v>257</v>
      </c>
      <c r="F17" s="1"/>
      <c r="G17" s="1"/>
      <c r="H17" s="2">
        <v>141</v>
      </c>
      <c r="I17" s="1"/>
      <c r="J17" s="5">
        <v>0.0008159722222222223</v>
      </c>
    </row>
    <row r="18" spans="1:10" ht="12.75">
      <c r="A18" s="1"/>
      <c r="B18" s="1"/>
      <c r="C18" s="2">
        <v>10</v>
      </c>
      <c r="D18" s="1">
        <v>12.58</v>
      </c>
      <c r="E18" s="1">
        <v>260</v>
      </c>
      <c r="F18" s="1"/>
      <c r="G18" s="1"/>
      <c r="H18" s="2">
        <v>140</v>
      </c>
      <c r="I18" s="1">
        <v>7.3</v>
      </c>
      <c r="J18" s="5">
        <v>0.000819212962962963</v>
      </c>
    </row>
    <row r="19" spans="1:10" ht="12.75">
      <c r="A19" s="1"/>
      <c r="B19" s="1"/>
      <c r="C19" s="2">
        <v>11</v>
      </c>
      <c r="D19" s="1">
        <v>13.1</v>
      </c>
      <c r="E19" s="1">
        <v>263</v>
      </c>
      <c r="F19" s="1"/>
      <c r="G19" s="1"/>
      <c r="H19" s="2">
        <v>139</v>
      </c>
      <c r="I19" s="1"/>
      <c r="J19" s="5">
        <v>0.0008224537037037038</v>
      </c>
    </row>
    <row r="20" spans="1:10" ht="12.75">
      <c r="A20" s="1"/>
      <c r="B20" s="1"/>
      <c r="C20" s="2">
        <v>12</v>
      </c>
      <c r="D20" s="1">
        <v>13.63</v>
      </c>
      <c r="E20" s="1">
        <v>266</v>
      </c>
      <c r="F20" s="1"/>
      <c r="G20" s="1"/>
      <c r="H20" s="2">
        <v>138</v>
      </c>
      <c r="I20" s="1"/>
      <c r="J20" s="5">
        <v>0.0008256944444444444</v>
      </c>
    </row>
    <row r="21" spans="1:10" ht="12.75">
      <c r="A21" s="1"/>
      <c r="B21" s="1"/>
      <c r="C21" s="2">
        <v>13</v>
      </c>
      <c r="D21" s="1">
        <v>14.16</v>
      </c>
      <c r="E21" s="1">
        <v>269</v>
      </c>
      <c r="F21" s="1"/>
      <c r="G21" s="1"/>
      <c r="H21" s="2">
        <v>137</v>
      </c>
      <c r="I21" s="1"/>
      <c r="J21" s="5">
        <v>0.0008289351851851852</v>
      </c>
    </row>
    <row r="22" spans="1:10" ht="12.75">
      <c r="A22" s="1"/>
      <c r="B22" s="1"/>
      <c r="C22" s="2">
        <v>14</v>
      </c>
      <c r="D22" s="1">
        <v>14.68</v>
      </c>
      <c r="E22" s="1">
        <v>272</v>
      </c>
      <c r="F22" s="1"/>
      <c r="G22" s="1"/>
      <c r="H22" s="2">
        <v>136</v>
      </c>
      <c r="I22" s="1"/>
      <c r="J22" s="5">
        <v>0.0008321759259259259</v>
      </c>
    </row>
    <row r="23" spans="1:10" ht="12.75">
      <c r="A23" s="1"/>
      <c r="B23" s="1"/>
      <c r="C23" s="2">
        <v>15</v>
      </c>
      <c r="D23" s="1">
        <v>15.22</v>
      </c>
      <c r="E23" s="1">
        <v>275</v>
      </c>
      <c r="F23" s="1"/>
      <c r="G23" s="1"/>
      <c r="H23" s="2">
        <v>135</v>
      </c>
      <c r="I23" s="1">
        <v>7.4</v>
      </c>
      <c r="J23" s="5">
        <v>0.0008355324074074073</v>
      </c>
    </row>
    <row r="24" spans="1:10" ht="12.75">
      <c r="A24" s="1"/>
      <c r="B24" s="1"/>
      <c r="C24" s="2">
        <v>16</v>
      </c>
      <c r="D24" s="1">
        <v>15.74</v>
      </c>
      <c r="E24" s="1">
        <v>278</v>
      </c>
      <c r="F24" s="1"/>
      <c r="G24" s="1"/>
      <c r="H24" s="2">
        <v>134</v>
      </c>
      <c r="I24" s="1"/>
      <c r="J24" s="5">
        <v>0.0008387731481481481</v>
      </c>
    </row>
    <row r="25" spans="1:10" ht="12.75">
      <c r="A25" s="1"/>
      <c r="B25" s="1"/>
      <c r="C25" s="2">
        <v>17</v>
      </c>
      <c r="D25" s="1">
        <v>16.26</v>
      </c>
      <c r="E25" s="1">
        <v>281</v>
      </c>
      <c r="F25" s="1"/>
      <c r="G25" s="1"/>
      <c r="H25" s="2">
        <v>133</v>
      </c>
      <c r="I25" s="1"/>
      <c r="J25" s="5">
        <v>0.0008421296296296297</v>
      </c>
    </row>
    <row r="26" spans="1:10" ht="12.75">
      <c r="A26" s="1"/>
      <c r="B26" s="1"/>
      <c r="C26" s="2">
        <v>18</v>
      </c>
      <c r="D26" s="1">
        <v>16.8</v>
      </c>
      <c r="E26" s="1">
        <v>284</v>
      </c>
      <c r="F26" s="1"/>
      <c r="G26" s="1"/>
      <c r="H26" s="2">
        <v>132</v>
      </c>
      <c r="I26" s="1"/>
      <c r="J26" s="5">
        <v>0.0008453703703703705</v>
      </c>
    </row>
    <row r="27" spans="1:10" ht="12.75">
      <c r="A27" s="1"/>
      <c r="B27" s="1"/>
      <c r="C27" s="2">
        <v>19</v>
      </c>
      <c r="D27" s="1">
        <v>17.32</v>
      </c>
      <c r="E27" s="1">
        <v>287</v>
      </c>
      <c r="F27" s="1"/>
      <c r="G27" s="1"/>
      <c r="H27" s="2">
        <v>131</v>
      </c>
      <c r="I27" s="1">
        <v>7.5</v>
      </c>
      <c r="J27" s="5">
        <v>0.0008487268518518518</v>
      </c>
    </row>
    <row r="28" spans="1:10" ht="12.75">
      <c r="A28" s="1"/>
      <c r="B28" s="1"/>
      <c r="C28" s="2">
        <v>20</v>
      </c>
      <c r="D28" s="1">
        <v>17.84</v>
      </c>
      <c r="E28" s="1">
        <v>290</v>
      </c>
      <c r="F28" s="1"/>
      <c r="G28" s="1"/>
      <c r="H28" s="2">
        <v>130</v>
      </c>
      <c r="I28" s="1"/>
      <c r="J28" s="5">
        <v>0.0008520833333333333</v>
      </c>
    </row>
    <row r="29" spans="1:10" ht="12.75">
      <c r="A29" s="1"/>
      <c r="B29" s="1"/>
      <c r="C29" s="2">
        <v>21</v>
      </c>
      <c r="D29" s="1">
        <v>18.36</v>
      </c>
      <c r="E29" s="1">
        <v>293</v>
      </c>
      <c r="F29" s="1"/>
      <c r="G29" s="1"/>
      <c r="H29" s="2">
        <v>129</v>
      </c>
      <c r="I29" s="1"/>
      <c r="J29" s="5">
        <v>0.0008554398148148148</v>
      </c>
    </row>
    <row r="30" spans="1:10" ht="12.75">
      <c r="A30" s="1"/>
      <c r="B30" s="1"/>
      <c r="C30" s="2">
        <v>22</v>
      </c>
      <c r="D30" s="1">
        <v>18.88</v>
      </c>
      <c r="E30" s="1">
        <v>296</v>
      </c>
      <c r="F30" s="1"/>
      <c r="G30" s="1"/>
      <c r="H30" s="2">
        <v>128</v>
      </c>
      <c r="I30" s="1"/>
      <c r="J30" s="5">
        <v>0.0008587962962962963</v>
      </c>
    </row>
    <row r="31" spans="1:10" ht="12.75">
      <c r="A31" s="1"/>
      <c r="B31" s="1"/>
      <c r="C31" s="2">
        <v>23</v>
      </c>
      <c r="D31" s="1">
        <v>19</v>
      </c>
      <c r="E31" s="1">
        <v>299</v>
      </c>
      <c r="F31" s="1"/>
      <c r="G31" s="1"/>
      <c r="H31" s="2">
        <v>127</v>
      </c>
      <c r="I31" s="1">
        <v>7.6</v>
      </c>
      <c r="J31" s="5">
        <v>0.0008621527777777778</v>
      </c>
    </row>
    <row r="32" spans="1:10" ht="12.75">
      <c r="A32" s="1"/>
      <c r="B32" s="1"/>
      <c r="C32" s="2">
        <v>24</v>
      </c>
      <c r="D32" s="1">
        <v>19.4</v>
      </c>
      <c r="E32" s="1">
        <v>302</v>
      </c>
      <c r="F32" s="1"/>
      <c r="G32" s="1"/>
      <c r="H32" s="2">
        <v>126</v>
      </c>
      <c r="I32" s="1"/>
      <c r="J32" s="5">
        <v>0.0008655092592592593</v>
      </c>
    </row>
    <row r="33" spans="1:10" ht="12.75">
      <c r="A33" s="1"/>
      <c r="B33" s="1"/>
      <c r="C33" s="2">
        <v>25</v>
      </c>
      <c r="D33" s="1">
        <v>20.44</v>
      </c>
      <c r="E33" s="1">
        <v>305</v>
      </c>
      <c r="F33" s="1"/>
      <c r="G33" s="1"/>
      <c r="H33" s="2">
        <v>125</v>
      </c>
      <c r="I33" s="1"/>
      <c r="J33" s="5">
        <v>0.0008689814814814815</v>
      </c>
    </row>
    <row r="34" spans="1:10" ht="12.75">
      <c r="A34" s="1"/>
      <c r="B34" s="1"/>
      <c r="C34" s="2">
        <v>26</v>
      </c>
      <c r="D34" s="1">
        <v>20.96</v>
      </c>
      <c r="E34" s="1">
        <v>308</v>
      </c>
      <c r="F34" s="1"/>
      <c r="G34" s="1"/>
      <c r="H34" s="2">
        <v>124</v>
      </c>
      <c r="I34" s="1"/>
      <c r="J34" s="5">
        <v>0.0008723379629629629</v>
      </c>
    </row>
    <row r="35" spans="1:10" ht="12.75">
      <c r="A35" s="1"/>
      <c r="B35" s="1"/>
      <c r="C35" s="2">
        <v>27</v>
      </c>
      <c r="D35" s="1">
        <v>21.48</v>
      </c>
      <c r="E35" s="1">
        <v>311</v>
      </c>
      <c r="F35" s="1"/>
      <c r="G35" s="1"/>
      <c r="H35" s="2">
        <v>123</v>
      </c>
      <c r="I35" s="1">
        <v>7.7</v>
      </c>
      <c r="J35" s="5">
        <v>0.0008758101851851851</v>
      </c>
    </row>
    <row r="36" spans="1:10" ht="12.75">
      <c r="A36" s="1"/>
      <c r="B36" s="1"/>
      <c r="C36" s="2">
        <v>28</v>
      </c>
      <c r="D36" s="1">
        <v>22</v>
      </c>
      <c r="E36" s="1">
        <v>314</v>
      </c>
      <c r="F36" s="1"/>
      <c r="G36" s="1"/>
      <c r="H36" s="2">
        <v>122</v>
      </c>
      <c r="I36" s="1"/>
      <c r="J36" s="5">
        <v>0.0008792824074074075</v>
      </c>
    </row>
    <row r="37" spans="1:10" ht="12.75">
      <c r="A37" s="1"/>
      <c r="B37" s="1"/>
      <c r="C37" s="2">
        <v>29</v>
      </c>
      <c r="D37" s="1">
        <v>22.52</v>
      </c>
      <c r="E37" s="1">
        <v>317</v>
      </c>
      <c r="F37" s="1"/>
      <c r="G37" s="1"/>
      <c r="H37" s="2">
        <v>121</v>
      </c>
      <c r="I37" s="1"/>
      <c r="J37" s="5">
        <v>0.0008827546296296297</v>
      </c>
    </row>
    <row r="38" spans="1:10" ht="12.75">
      <c r="A38" s="1"/>
      <c r="B38" s="1"/>
      <c r="C38" s="2">
        <v>30</v>
      </c>
      <c r="D38" s="1">
        <v>23.04</v>
      </c>
      <c r="E38" s="1">
        <v>320</v>
      </c>
      <c r="F38" s="1"/>
      <c r="G38" s="1"/>
      <c r="H38" s="2">
        <v>120</v>
      </c>
      <c r="I38" s="1"/>
      <c r="J38" s="5">
        <v>0.0008862268518518519</v>
      </c>
    </row>
    <row r="39" spans="1:10" ht="12.75">
      <c r="A39" s="1"/>
      <c r="B39" s="1"/>
      <c r="C39" s="2">
        <v>31</v>
      </c>
      <c r="D39" s="1">
        <v>23.56</v>
      </c>
      <c r="E39" s="1">
        <v>323</v>
      </c>
      <c r="F39" s="1"/>
      <c r="G39" s="1"/>
      <c r="H39" s="2">
        <v>119</v>
      </c>
      <c r="I39" s="1">
        <v>7.8</v>
      </c>
      <c r="J39" s="5">
        <v>0.000889699074074074</v>
      </c>
    </row>
    <row r="40" spans="1:10" ht="12.75">
      <c r="A40" s="1"/>
      <c r="B40" s="1"/>
      <c r="C40" s="2">
        <v>32</v>
      </c>
      <c r="D40" s="1">
        <v>24.08</v>
      </c>
      <c r="E40" s="1">
        <v>326</v>
      </c>
      <c r="F40" s="1"/>
      <c r="G40" s="1"/>
      <c r="H40" s="2">
        <v>118</v>
      </c>
      <c r="I40" s="1"/>
      <c r="J40" s="5">
        <v>0.0008931712962962963</v>
      </c>
    </row>
    <row r="41" spans="1:10" ht="12.75">
      <c r="A41" s="1"/>
      <c r="B41" s="1"/>
      <c r="C41" s="2">
        <v>33</v>
      </c>
      <c r="D41" s="1">
        <v>24.6</v>
      </c>
      <c r="E41" s="1">
        <v>329</v>
      </c>
      <c r="F41" s="1"/>
      <c r="G41" s="1"/>
      <c r="H41" s="2">
        <v>117</v>
      </c>
      <c r="I41" s="1"/>
      <c r="J41" s="5">
        <v>0.0008967592592592591</v>
      </c>
    </row>
    <row r="42" spans="1:10" ht="12.75">
      <c r="A42" s="1"/>
      <c r="B42" s="1"/>
      <c r="C42" s="2">
        <v>34</v>
      </c>
      <c r="D42" s="1">
        <v>25.12</v>
      </c>
      <c r="E42" s="1">
        <v>332</v>
      </c>
      <c r="F42" s="1"/>
      <c r="G42" s="1"/>
      <c r="H42" s="2">
        <v>116</v>
      </c>
      <c r="I42" s="1"/>
      <c r="J42" s="5">
        <v>0.0009002314814814815</v>
      </c>
    </row>
    <row r="43" spans="1:10" ht="12.75">
      <c r="A43" s="1"/>
      <c r="B43" s="1"/>
      <c r="C43" s="2">
        <v>35</v>
      </c>
      <c r="D43" s="1">
        <v>25.62</v>
      </c>
      <c r="E43" s="1">
        <v>335</v>
      </c>
      <c r="F43" s="1"/>
      <c r="G43" s="1"/>
      <c r="H43" s="2">
        <v>115</v>
      </c>
      <c r="I43" s="1">
        <v>7.9</v>
      </c>
      <c r="J43" s="5">
        <v>0.0009038194444444444</v>
      </c>
    </row>
    <row r="44" spans="1:10" ht="12.75">
      <c r="A44" s="1"/>
      <c r="B44" s="1"/>
      <c r="C44" s="2">
        <v>36</v>
      </c>
      <c r="D44" s="1">
        <v>26.14</v>
      </c>
      <c r="E44" s="1">
        <v>338</v>
      </c>
      <c r="F44" s="1"/>
      <c r="G44" s="1"/>
      <c r="H44" s="2">
        <v>114</v>
      </c>
      <c r="I44" s="1"/>
      <c r="J44" s="5">
        <v>0.0009074074074074074</v>
      </c>
    </row>
    <row r="45" spans="1:10" ht="12.75">
      <c r="A45" s="1"/>
      <c r="B45" s="1"/>
      <c r="C45" s="2">
        <v>37</v>
      </c>
      <c r="D45" s="1">
        <v>26.66</v>
      </c>
      <c r="E45" s="1">
        <v>341</v>
      </c>
      <c r="F45" s="1"/>
      <c r="G45" s="1"/>
      <c r="H45" s="2">
        <v>113</v>
      </c>
      <c r="I45" s="1"/>
      <c r="J45" s="5">
        <v>0.0009109953703703705</v>
      </c>
    </row>
    <row r="46" spans="1:10" ht="12.75">
      <c r="A46" s="1"/>
      <c r="B46" s="1"/>
      <c r="C46" s="2">
        <v>38</v>
      </c>
      <c r="D46" s="1">
        <v>27.18</v>
      </c>
      <c r="E46" s="1">
        <v>344</v>
      </c>
      <c r="F46" s="1"/>
      <c r="G46" s="1"/>
      <c r="H46" s="2">
        <v>112</v>
      </c>
      <c r="I46" s="1"/>
      <c r="J46" s="5">
        <v>0.0009145833333333333</v>
      </c>
    </row>
    <row r="47" spans="1:10" ht="12.75">
      <c r="A47" s="1"/>
      <c r="B47" s="1"/>
      <c r="C47" s="2">
        <v>39</v>
      </c>
      <c r="D47" s="1">
        <v>27.68</v>
      </c>
      <c r="E47" s="1">
        <v>347</v>
      </c>
      <c r="F47" s="1"/>
      <c r="G47" s="1"/>
      <c r="H47" s="2">
        <v>111</v>
      </c>
      <c r="I47" s="1">
        <v>8</v>
      </c>
      <c r="J47" s="5">
        <v>0.0009181712962962963</v>
      </c>
    </row>
    <row r="48" spans="1:10" ht="12.75">
      <c r="A48" s="1"/>
      <c r="B48" s="1"/>
      <c r="C48" s="2">
        <v>40</v>
      </c>
      <c r="D48" s="1">
        <v>28.2</v>
      </c>
      <c r="E48" s="1">
        <v>350</v>
      </c>
      <c r="F48" s="1"/>
      <c r="G48" s="1"/>
      <c r="H48" s="2">
        <v>110</v>
      </c>
      <c r="I48" s="1"/>
      <c r="J48" s="5">
        <v>0.0009217592592592592</v>
      </c>
    </row>
    <row r="49" spans="1:10" ht="12.75">
      <c r="A49" s="1"/>
      <c r="B49" s="1"/>
      <c r="C49" s="2">
        <v>41</v>
      </c>
      <c r="D49" s="1">
        <v>28.72</v>
      </c>
      <c r="E49" s="1">
        <v>353</v>
      </c>
      <c r="F49" s="1"/>
      <c r="G49" s="1"/>
      <c r="H49" s="2">
        <v>109</v>
      </c>
      <c r="I49" s="1"/>
      <c r="J49" s="5">
        <v>0.000925462962962963</v>
      </c>
    </row>
    <row r="50" spans="1:10" ht="12.75">
      <c r="A50" s="1"/>
      <c r="B50" s="1"/>
      <c r="C50" s="2">
        <v>42</v>
      </c>
      <c r="D50" s="1">
        <v>29.22</v>
      </c>
      <c r="E50" s="1">
        <v>356</v>
      </c>
      <c r="F50" s="1"/>
      <c r="G50" s="1"/>
      <c r="H50" s="2">
        <v>108</v>
      </c>
      <c r="I50" s="1"/>
      <c r="J50" s="5">
        <v>0.0009291666666666667</v>
      </c>
    </row>
    <row r="51" spans="1:10" ht="12.75">
      <c r="A51" s="1"/>
      <c r="B51" s="1"/>
      <c r="C51" s="2">
        <v>43</v>
      </c>
      <c r="D51" s="1">
        <v>29.74</v>
      </c>
      <c r="E51" s="1">
        <v>359</v>
      </c>
      <c r="F51" s="1"/>
      <c r="G51" s="1"/>
      <c r="H51" s="2">
        <v>107</v>
      </c>
      <c r="I51" s="1">
        <v>8.1</v>
      </c>
      <c r="J51" s="5">
        <v>0.0009327546296296296</v>
      </c>
    </row>
    <row r="52" spans="1:10" ht="12.75">
      <c r="A52" s="1"/>
      <c r="B52" s="1"/>
      <c r="C52" s="2">
        <v>44</v>
      </c>
      <c r="D52" s="1">
        <v>30.26</v>
      </c>
      <c r="E52" s="1">
        <v>362</v>
      </c>
      <c r="F52" s="1"/>
      <c r="G52" s="1"/>
      <c r="H52" s="2">
        <v>106</v>
      </c>
      <c r="I52" s="1"/>
      <c r="J52" s="5">
        <v>0.0009364583333333334</v>
      </c>
    </row>
    <row r="53" spans="1:10" ht="12.75">
      <c r="A53" s="1"/>
      <c r="B53" s="1"/>
      <c r="C53" s="2">
        <v>45</v>
      </c>
      <c r="D53" s="1">
        <v>30.76</v>
      </c>
      <c r="E53" s="1">
        <v>365</v>
      </c>
      <c r="F53" s="1"/>
      <c r="G53" s="1"/>
      <c r="H53" s="2">
        <v>105</v>
      </c>
      <c r="I53" s="1"/>
      <c r="J53" s="5">
        <v>0.000940162037037037</v>
      </c>
    </row>
    <row r="54" spans="1:10" ht="12.75">
      <c r="A54" s="1"/>
      <c r="B54" s="1"/>
      <c r="C54" s="2">
        <v>46</v>
      </c>
      <c r="D54" s="1">
        <v>31.28</v>
      </c>
      <c r="E54" s="1">
        <v>368</v>
      </c>
      <c r="F54" s="1"/>
      <c r="G54" s="1"/>
      <c r="H54" s="2">
        <v>104</v>
      </c>
      <c r="I54" s="1"/>
      <c r="J54" s="5">
        <v>0.0009439814814814814</v>
      </c>
    </row>
    <row r="55" spans="1:10" ht="12.75">
      <c r="A55" s="1"/>
      <c r="B55" s="1"/>
      <c r="C55" s="2">
        <v>47</v>
      </c>
      <c r="D55" s="1">
        <v>31.78</v>
      </c>
      <c r="E55" s="1">
        <v>371</v>
      </c>
      <c r="F55" s="1"/>
      <c r="G55" s="1"/>
      <c r="H55" s="2">
        <v>103</v>
      </c>
      <c r="I55" s="1">
        <v>8.2</v>
      </c>
      <c r="J55" s="5">
        <v>0.0009476851851851852</v>
      </c>
    </row>
    <row r="56" spans="1:10" ht="12.75">
      <c r="A56" s="1"/>
      <c r="B56" s="1"/>
      <c r="C56" s="2">
        <v>48</v>
      </c>
      <c r="D56" s="1">
        <v>32.3</v>
      </c>
      <c r="E56" s="1">
        <v>374</v>
      </c>
      <c r="F56" s="1"/>
      <c r="G56" s="1"/>
      <c r="H56" s="2">
        <v>102</v>
      </c>
      <c r="I56" s="1"/>
      <c r="J56" s="5">
        <v>0.0009515046296296297</v>
      </c>
    </row>
    <row r="57" spans="1:10" ht="12.75">
      <c r="A57" s="1"/>
      <c r="B57" s="1"/>
      <c r="C57" s="2">
        <v>49</v>
      </c>
      <c r="D57" s="1">
        <v>32.8</v>
      </c>
      <c r="E57" s="1">
        <v>377</v>
      </c>
      <c r="F57" s="1"/>
      <c r="G57" s="1"/>
      <c r="H57" s="2">
        <v>101</v>
      </c>
      <c r="I57" s="1"/>
      <c r="J57" s="5">
        <v>0.0009552083333333332</v>
      </c>
    </row>
    <row r="58" spans="1:10" ht="12.75">
      <c r="A58" s="1"/>
      <c r="B58" s="1"/>
      <c r="C58" s="2">
        <v>50</v>
      </c>
      <c r="D58" s="1">
        <v>33.3</v>
      </c>
      <c r="E58" s="1">
        <v>380</v>
      </c>
      <c r="F58" s="1"/>
      <c r="G58" s="1"/>
      <c r="H58" s="2">
        <v>100</v>
      </c>
      <c r="I58" s="1"/>
      <c r="J58" s="5">
        <v>0.0009590277777777778</v>
      </c>
    </row>
    <row r="59" spans="1:10" ht="12.75">
      <c r="A59" s="1"/>
      <c r="B59" s="1"/>
      <c r="C59" s="2">
        <v>51</v>
      </c>
      <c r="D59" s="1">
        <v>33.82</v>
      </c>
      <c r="E59" s="1">
        <v>383</v>
      </c>
      <c r="F59" s="1"/>
      <c r="G59" s="1"/>
      <c r="H59" s="2">
        <v>99</v>
      </c>
      <c r="I59" s="1">
        <v>8.3</v>
      </c>
      <c r="J59" s="5">
        <v>0.0009628472222222223</v>
      </c>
    </row>
    <row r="60" spans="1:10" ht="12.75">
      <c r="A60" s="1"/>
      <c r="B60" s="1"/>
      <c r="C60" s="2">
        <v>52</v>
      </c>
      <c r="D60" s="1">
        <v>34.32</v>
      </c>
      <c r="E60" s="1">
        <v>386</v>
      </c>
      <c r="F60" s="1"/>
      <c r="G60" s="1"/>
      <c r="H60" s="2">
        <v>98</v>
      </c>
      <c r="I60" s="1"/>
      <c r="J60" s="5">
        <v>0.0009666666666666666</v>
      </c>
    </row>
    <row r="61" spans="1:10" ht="12.75">
      <c r="A61" s="1"/>
      <c r="B61" s="1"/>
      <c r="C61" s="2">
        <v>53</v>
      </c>
      <c r="D61" s="1">
        <v>34.84</v>
      </c>
      <c r="E61" s="1">
        <v>389</v>
      </c>
      <c r="F61" s="1"/>
      <c r="G61" s="1"/>
      <c r="H61" s="2">
        <v>97</v>
      </c>
      <c r="I61" s="1"/>
      <c r="J61" s="5">
        <v>0.0009706018518518518</v>
      </c>
    </row>
    <row r="62" spans="1:10" ht="12.75">
      <c r="A62" s="1"/>
      <c r="B62" s="1"/>
      <c r="C62" s="2">
        <v>54</v>
      </c>
      <c r="D62" s="1">
        <v>35.34</v>
      </c>
      <c r="E62" s="1">
        <v>392</v>
      </c>
      <c r="F62" s="1"/>
      <c r="G62" s="1"/>
      <c r="H62" s="2">
        <v>96</v>
      </c>
      <c r="I62" s="1">
        <v>8.4</v>
      </c>
      <c r="J62" s="5">
        <v>0.0009744212962962963</v>
      </c>
    </row>
    <row r="63" spans="1:10" ht="12.75">
      <c r="A63" s="1"/>
      <c r="B63" s="1"/>
      <c r="C63" s="2">
        <v>55</v>
      </c>
      <c r="D63" s="1">
        <v>35.84</v>
      </c>
      <c r="E63" s="1">
        <v>395</v>
      </c>
      <c r="F63" s="1"/>
      <c r="G63" s="1"/>
      <c r="H63" s="2">
        <v>95</v>
      </c>
      <c r="I63" s="1"/>
      <c r="J63" s="5">
        <v>0.0009783564814814815</v>
      </c>
    </row>
    <row r="64" spans="1:10" ht="12.75">
      <c r="A64" s="1"/>
      <c r="B64" s="1"/>
      <c r="C64" s="2">
        <v>56</v>
      </c>
      <c r="D64" s="1">
        <v>36.34</v>
      </c>
      <c r="E64" s="1">
        <v>398</v>
      </c>
      <c r="F64" s="1"/>
      <c r="G64" s="1"/>
      <c r="H64" s="2">
        <v>94</v>
      </c>
      <c r="I64" s="1"/>
      <c r="J64" s="5">
        <v>0.0009822916666666667</v>
      </c>
    </row>
    <row r="65" spans="1:10" ht="12.75">
      <c r="A65" s="1"/>
      <c r="B65" s="1"/>
      <c r="C65" s="2">
        <v>57</v>
      </c>
      <c r="D65" s="1">
        <v>36.86</v>
      </c>
      <c r="E65" s="1">
        <v>401</v>
      </c>
      <c r="F65" s="1"/>
      <c r="G65" s="1"/>
      <c r="H65" s="2">
        <v>93</v>
      </c>
      <c r="I65" s="1"/>
      <c r="J65" s="5">
        <v>0.000986226851851852</v>
      </c>
    </row>
    <row r="66" spans="1:10" ht="12.75">
      <c r="A66" s="1"/>
      <c r="B66" s="1"/>
      <c r="C66" s="2">
        <v>58</v>
      </c>
      <c r="D66" s="1">
        <v>37.36</v>
      </c>
      <c r="E66" s="1">
        <v>404</v>
      </c>
      <c r="F66" s="1"/>
      <c r="G66" s="1"/>
      <c r="H66" s="2">
        <v>92</v>
      </c>
      <c r="I66" s="1">
        <v>8.5</v>
      </c>
      <c r="J66" s="5">
        <v>0.000990162037037037</v>
      </c>
    </row>
    <row r="67" spans="1:10" ht="12.75">
      <c r="A67" s="1"/>
      <c r="B67" s="1"/>
      <c r="C67" s="2">
        <v>59</v>
      </c>
      <c r="D67" s="1">
        <v>37.86</v>
      </c>
      <c r="E67" s="1">
        <v>407</v>
      </c>
      <c r="F67" s="1"/>
      <c r="G67" s="1"/>
      <c r="H67" s="2">
        <v>91</v>
      </c>
      <c r="I67" s="1"/>
      <c r="J67" s="5">
        <v>0.000994212962962963</v>
      </c>
    </row>
    <row r="68" spans="1:10" ht="12.75">
      <c r="A68" s="1"/>
      <c r="B68" s="1"/>
      <c r="C68" s="2">
        <v>60</v>
      </c>
      <c r="D68" s="1">
        <v>38.36</v>
      </c>
      <c r="E68" s="1">
        <v>410</v>
      </c>
      <c r="F68" s="1"/>
      <c r="G68" s="1"/>
      <c r="H68" s="2">
        <v>90</v>
      </c>
      <c r="I68" s="1"/>
      <c r="J68" s="5">
        <v>0.000998263888888889</v>
      </c>
    </row>
    <row r="69" spans="1:10" ht="12.75">
      <c r="A69" s="1"/>
      <c r="B69" s="1"/>
      <c r="C69" s="2">
        <v>61</v>
      </c>
      <c r="D69" s="1">
        <v>38.86</v>
      </c>
      <c r="E69" s="1">
        <v>413</v>
      </c>
      <c r="F69" s="1"/>
      <c r="G69" s="1"/>
      <c r="H69" s="2">
        <v>89</v>
      </c>
      <c r="I69" s="1"/>
      <c r="J69" s="5">
        <v>0.001002199074074074</v>
      </c>
    </row>
    <row r="70" spans="1:10" ht="12.75">
      <c r="A70" s="1"/>
      <c r="B70" s="1"/>
      <c r="C70" s="2">
        <v>62</v>
      </c>
      <c r="D70" s="1">
        <v>39.38</v>
      </c>
      <c r="E70" s="1">
        <v>416</v>
      </c>
      <c r="F70" s="1"/>
      <c r="G70" s="1"/>
      <c r="H70" s="2">
        <v>88</v>
      </c>
      <c r="I70" s="1">
        <v>8.6</v>
      </c>
      <c r="J70" s="5">
        <v>0.00100625</v>
      </c>
    </row>
    <row r="71" spans="1:10" ht="12.75">
      <c r="A71" s="1"/>
      <c r="B71" s="1"/>
      <c r="C71" s="2">
        <v>63</v>
      </c>
      <c r="D71" s="1">
        <v>39.88</v>
      </c>
      <c r="E71" s="1">
        <v>419</v>
      </c>
      <c r="F71" s="1"/>
      <c r="G71" s="1"/>
      <c r="H71" s="2">
        <v>87</v>
      </c>
      <c r="I71" s="1"/>
      <c r="J71" s="5">
        <v>0.0010104166666666666</v>
      </c>
    </row>
    <row r="72" spans="1:10" ht="12.75">
      <c r="A72" s="1"/>
      <c r="B72" s="1"/>
      <c r="C72" s="2">
        <v>64</v>
      </c>
      <c r="D72" s="1">
        <v>40.38</v>
      </c>
      <c r="E72" s="1">
        <v>422</v>
      </c>
      <c r="F72" s="1"/>
      <c r="G72" s="1"/>
      <c r="H72" s="2">
        <v>86</v>
      </c>
      <c r="I72" s="1"/>
      <c r="J72" s="5">
        <v>0.0010144675925925926</v>
      </c>
    </row>
    <row r="73" spans="1:10" ht="12.75">
      <c r="A73" s="1"/>
      <c r="B73" s="1"/>
      <c r="C73" s="2">
        <v>65</v>
      </c>
      <c r="D73" s="1">
        <v>40.88</v>
      </c>
      <c r="E73" s="1">
        <v>425</v>
      </c>
      <c r="F73" s="1"/>
      <c r="G73" s="1"/>
      <c r="H73" s="2">
        <v>85</v>
      </c>
      <c r="I73" s="1">
        <v>8.7</v>
      </c>
      <c r="J73" s="5">
        <v>0.0010186342592592593</v>
      </c>
    </row>
    <row r="74" spans="1:10" ht="12.75">
      <c r="A74" s="1"/>
      <c r="B74" s="1"/>
      <c r="C74" s="2">
        <v>66</v>
      </c>
      <c r="D74" s="1">
        <v>41.38</v>
      </c>
      <c r="E74" s="1">
        <v>428</v>
      </c>
      <c r="F74" s="1"/>
      <c r="G74" s="1"/>
      <c r="H74" s="2">
        <v>84</v>
      </c>
      <c r="I74" s="1"/>
      <c r="J74" s="5">
        <v>0.001022800925925926</v>
      </c>
    </row>
    <row r="75" spans="1:10" ht="12.75">
      <c r="A75" s="1"/>
      <c r="B75" s="1"/>
      <c r="C75" s="2">
        <v>67</v>
      </c>
      <c r="D75" s="1">
        <v>41.88</v>
      </c>
      <c r="E75" s="1">
        <v>431</v>
      </c>
      <c r="F75" s="1"/>
      <c r="G75" s="1"/>
      <c r="H75" s="2">
        <v>83</v>
      </c>
      <c r="I75" s="1"/>
      <c r="J75" s="5">
        <v>0.0010269675925925926</v>
      </c>
    </row>
    <row r="76" spans="1:10" ht="12.75">
      <c r="A76" s="1"/>
      <c r="B76" s="1"/>
      <c r="C76" s="2">
        <v>68</v>
      </c>
      <c r="D76" s="1">
        <v>42.38</v>
      </c>
      <c r="E76" s="1">
        <v>434</v>
      </c>
      <c r="F76" s="1"/>
      <c r="G76" s="1"/>
      <c r="H76" s="2">
        <v>82</v>
      </c>
      <c r="I76" s="1">
        <v>8.8</v>
      </c>
      <c r="J76" s="5">
        <v>0.0010311342592592592</v>
      </c>
    </row>
    <row r="77" spans="1:10" ht="12.75">
      <c r="A77" s="1"/>
      <c r="B77" s="1"/>
      <c r="C77" s="2">
        <v>69</v>
      </c>
      <c r="D77" s="1">
        <v>42.88</v>
      </c>
      <c r="E77" s="1">
        <v>437</v>
      </c>
      <c r="F77" s="1"/>
      <c r="G77" s="1"/>
      <c r="H77" s="2">
        <v>81</v>
      </c>
      <c r="I77" s="1"/>
      <c r="J77" s="5">
        <v>0.0010354166666666667</v>
      </c>
    </row>
    <row r="78" spans="1:10" ht="12.75">
      <c r="A78" s="1"/>
      <c r="B78" s="1"/>
      <c r="C78" s="2">
        <v>70</v>
      </c>
      <c r="D78" s="1">
        <v>43.38</v>
      </c>
      <c r="E78" s="1">
        <v>440</v>
      </c>
      <c r="F78" s="1"/>
      <c r="G78" s="1"/>
      <c r="H78" s="2">
        <v>80</v>
      </c>
      <c r="I78" s="1"/>
      <c r="J78" s="5">
        <v>0.0010395833333333331</v>
      </c>
    </row>
    <row r="79" spans="1:10" ht="12.75">
      <c r="A79" s="1"/>
      <c r="B79" s="1"/>
      <c r="C79" s="2">
        <v>71</v>
      </c>
      <c r="D79" s="1">
        <v>43.88</v>
      </c>
      <c r="E79" s="1">
        <v>443</v>
      </c>
      <c r="F79" s="1"/>
      <c r="G79" s="1"/>
      <c r="H79" s="2">
        <v>79</v>
      </c>
      <c r="I79" s="1"/>
      <c r="J79" s="5">
        <v>0.0010438657407407406</v>
      </c>
    </row>
    <row r="80" spans="1:10" ht="12.75">
      <c r="A80" s="1"/>
      <c r="B80" s="1"/>
      <c r="C80" s="2">
        <v>72</v>
      </c>
      <c r="D80" s="1">
        <v>44.38</v>
      </c>
      <c r="E80" s="1">
        <v>446</v>
      </c>
      <c r="F80" s="1"/>
      <c r="G80" s="1"/>
      <c r="H80" s="2">
        <v>78</v>
      </c>
      <c r="I80" s="1">
        <v>8.9</v>
      </c>
      <c r="J80" s="5">
        <v>0.001048263888888889</v>
      </c>
    </row>
    <row r="81" spans="1:10" ht="12.75">
      <c r="A81" s="1"/>
      <c r="B81" s="1"/>
      <c r="C81" s="2">
        <v>73</v>
      </c>
      <c r="D81" s="1">
        <v>44.88</v>
      </c>
      <c r="E81" s="1">
        <v>449</v>
      </c>
      <c r="F81" s="1"/>
      <c r="G81" s="1"/>
      <c r="H81" s="2">
        <v>77</v>
      </c>
      <c r="I81" s="1"/>
      <c r="J81" s="5">
        <v>0.0010525462962962964</v>
      </c>
    </row>
    <row r="82" spans="1:10" ht="12.75">
      <c r="A82" s="1"/>
      <c r="B82" s="1"/>
      <c r="C82" s="2">
        <v>74</v>
      </c>
      <c r="D82" s="1">
        <v>45.38</v>
      </c>
      <c r="E82" s="1">
        <v>452</v>
      </c>
      <c r="F82" s="1"/>
      <c r="G82" s="1"/>
      <c r="H82" s="2">
        <v>76</v>
      </c>
      <c r="I82" s="1"/>
      <c r="J82" s="5">
        <v>0.0010569444444444443</v>
      </c>
    </row>
    <row r="83" spans="1:10" ht="12.75">
      <c r="A83" s="1"/>
      <c r="B83" s="1"/>
      <c r="C83" s="2">
        <v>75</v>
      </c>
      <c r="D83" s="1">
        <v>45.86</v>
      </c>
      <c r="E83" s="1">
        <v>455</v>
      </c>
      <c r="F83" s="1"/>
      <c r="G83" s="1"/>
      <c r="H83" s="2">
        <v>75</v>
      </c>
      <c r="I83" s="1">
        <v>9</v>
      </c>
      <c r="J83" s="5">
        <v>0.0010613425925925927</v>
      </c>
    </row>
    <row r="84" spans="1:10" ht="12.75">
      <c r="A84" s="1"/>
      <c r="B84" s="1"/>
      <c r="C84" s="2">
        <v>76</v>
      </c>
      <c r="D84" s="1">
        <v>46.36</v>
      </c>
      <c r="E84" s="1">
        <v>458</v>
      </c>
      <c r="F84" s="1"/>
      <c r="G84" s="1"/>
      <c r="H84" s="2">
        <v>74</v>
      </c>
      <c r="I84" s="1"/>
      <c r="J84" s="5">
        <v>0.0010657407407407406</v>
      </c>
    </row>
    <row r="85" spans="1:10" ht="12.75">
      <c r="A85" s="1"/>
      <c r="B85" s="1"/>
      <c r="C85" s="2">
        <v>77</v>
      </c>
      <c r="D85" s="1">
        <v>46.86</v>
      </c>
      <c r="E85" s="1">
        <v>461</v>
      </c>
      <c r="F85" s="1"/>
      <c r="G85" s="1"/>
      <c r="H85" s="2">
        <v>73</v>
      </c>
      <c r="I85" s="1"/>
      <c r="J85" s="5">
        <v>0.001070138888888889</v>
      </c>
    </row>
    <row r="86" spans="1:10" ht="12.75">
      <c r="A86" s="1"/>
      <c r="B86" s="1"/>
      <c r="C86" s="2">
        <v>78</v>
      </c>
      <c r="D86" s="1">
        <v>47.36</v>
      </c>
      <c r="E86" s="1">
        <v>464</v>
      </c>
      <c r="F86" s="1"/>
      <c r="G86" s="1"/>
      <c r="H86" s="2">
        <v>72</v>
      </c>
      <c r="I86" s="1">
        <v>9.1</v>
      </c>
      <c r="J86" s="5">
        <v>0.0010746527777777777</v>
      </c>
    </row>
    <row r="87" spans="1:10" ht="12.75">
      <c r="A87" s="1"/>
      <c r="B87" s="1"/>
      <c r="C87" s="2">
        <v>79</v>
      </c>
      <c r="D87" s="1">
        <v>47.86</v>
      </c>
      <c r="E87" s="1">
        <v>467</v>
      </c>
      <c r="F87" s="1"/>
      <c r="G87" s="1"/>
      <c r="H87" s="2">
        <v>71</v>
      </c>
      <c r="I87" s="1"/>
      <c r="J87" s="5">
        <v>0.0010791666666666666</v>
      </c>
    </row>
    <row r="88" spans="1:10" ht="12.75">
      <c r="A88" s="1"/>
      <c r="B88" s="1"/>
      <c r="C88" s="2">
        <v>80</v>
      </c>
      <c r="D88" s="1">
        <v>48.34</v>
      </c>
      <c r="E88" s="1">
        <v>470</v>
      </c>
      <c r="F88" s="1"/>
      <c r="G88" s="1"/>
      <c r="H88" s="2">
        <v>70</v>
      </c>
      <c r="I88" s="1"/>
      <c r="J88" s="5">
        <v>0.0010836805555555556</v>
      </c>
    </row>
    <row r="89" spans="1:10" ht="12.75">
      <c r="A89" s="1"/>
      <c r="B89" s="1"/>
      <c r="C89" s="2">
        <v>81</v>
      </c>
      <c r="D89" s="1">
        <v>48.84</v>
      </c>
      <c r="E89" s="1">
        <v>474</v>
      </c>
      <c r="F89" s="1"/>
      <c r="G89" s="1"/>
      <c r="H89" s="2">
        <v>69</v>
      </c>
      <c r="I89" s="1">
        <v>9.2</v>
      </c>
      <c r="J89" s="5">
        <v>0.001088310185185185</v>
      </c>
    </row>
    <row r="90" spans="1:10" ht="12.75">
      <c r="A90" s="1"/>
      <c r="B90" s="1"/>
      <c r="C90" s="2">
        <v>82</v>
      </c>
      <c r="D90" s="1">
        <v>49.34</v>
      </c>
      <c r="E90" s="1">
        <v>477</v>
      </c>
      <c r="F90" s="1"/>
      <c r="G90" s="1"/>
      <c r="H90" s="2">
        <v>68</v>
      </c>
      <c r="I90" s="1"/>
      <c r="J90" s="5">
        <v>0.0010929398148148148</v>
      </c>
    </row>
    <row r="91" spans="1:10" ht="12.75">
      <c r="A91" s="1"/>
      <c r="B91" s="1"/>
      <c r="C91" s="2">
        <v>83</v>
      </c>
      <c r="D91" s="1">
        <v>49.82</v>
      </c>
      <c r="E91" s="1">
        <v>480</v>
      </c>
      <c r="F91" s="1"/>
      <c r="G91" s="1"/>
      <c r="H91" s="2">
        <v>67</v>
      </c>
      <c r="I91" s="1"/>
      <c r="J91" s="5">
        <v>0.0010975694444444444</v>
      </c>
    </row>
    <row r="92" spans="1:10" ht="12.75">
      <c r="A92" s="1"/>
      <c r="B92" s="1"/>
      <c r="C92" s="2">
        <v>84</v>
      </c>
      <c r="D92" s="1">
        <v>50.32</v>
      </c>
      <c r="E92" s="1">
        <v>483</v>
      </c>
      <c r="F92" s="1"/>
      <c r="G92" s="1"/>
      <c r="H92" s="2">
        <v>66</v>
      </c>
      <c r="I92" s="1">
        <v>9.3</v>
      </c>
      <c r="J92" s="5">
        <v>0.001102199074074074</v>
      </c>
    </row>
    <row r="93" spans="1:10" ht="12.75">
      <c r="A93" s="1"/>
      <c r="B93" s="1"/>
      <c r="C93" s="2">
        <v>85</v>
      </c>
      <c r="D93" s="1">
        <v>50.82</v>
      </c>
      <c r="E93" s="1">
        <v>486</v>
      </c>
      <c r="F93" s="1"/>
      <c r="G93" s="1"/>
      <c r="H93" s="2">
        <v>65</v>
      </c>
      <c r="I93" s="1"/>
      <c r="J93" s="5">
        <v>0.0011069444444444445</v>
      </c>
    </row>
    <row r="94" spans="1:10" ht="12.75">
      <c r="A94" s="1"/>
      <c r="B94" s="1"/>
      <c r="C94" s="2">
        <v>86</v>
      </c>
      <c r="D94" s="1">
        <v>51.3</v>
      </c>
      <c r="E94" s="1">
        <v>489</v>
      </c>
      <c r="F94" s="1"/>
      <c r="G94" s="1"/>
      <c r="H94" s="2">
        <v>64</v>
      </c>
      <c r="I94" s="1"/>
      <c r="J94" s="5">
        <v>0.0011116898148148147</v>
      </c>
    </row>
    <row r="95" spans="1:10" ht="12.75">
      <c r="A95" s="1"/>
      <c r="B95" s="1"/>
      <c r="C95" s="2">
        <v>87</v>
      </c>
      <c r="D95" s="1">
        <v>51.8</v>
      </c>
      <c r="E95" s="1">
        <v>492</v>
      </c>
      <c r="F95" s="1"/>
      <c r="G95" s="1"/>
      <c r="H95" s="2">
        <v>63</v>
      </c>
      <c r="I95" s="1">
        <v>9.4</v>
      </c>
      <c r="J95" s="5">
        <v>0.0011164351851851854</v>
      </c>
    </row>
    <row r="96" spans="1:10" ht="12.75">
      <c r="A96" s="1"/>
      <c r="B96" s="1"/>
      <c r="C96" s="2">
        <v>88</v>
      </c>
      <c r="D96" s="1">
        <v>52.28</v>
      </c>
      <c r="E96" s="1">
        <v>495</v>
      </c>
      <c r="F96" s="1"/>
      <c r="G96" s="1"/>
      <c r="H96" s="2">
        <v>62</v>
      </c>
      <c r="I96" s="1"/>
      <c r="J96" s="5">
        <v>0.0011212962962962962</v>
      </c>
    </row>
    <row r="97" spans="1:10" ht="12.75">
      <c r="A97" s="1"/>
      <c r="B97" s="1"/>
      <c r="C97" s="2">
        <v>89</v>
      </c>
      <c r="D97" s="1">
        <v>52.78</v>
      </c>
      <c r="E97" s="1">
        <v>497</v>
      </c>
      <c r="F97" s="1"/>
      <c r="G97" s="1"/>
      <c r="H97" s="2">
        <v>61</v>
      </c>
      <c r="I97" s="1"/>
      <c r="J97" s="5">
        <v>0.0011261574074074073</v>
      </c>
    </row>
    <row r="98" spans="1:10" ht="12.75">
      <c r="A98" s="1"/>
      <c r="B98" s="1"/>
      <c r="C98" s="2">
        <v>90</v>
      </c>
      <c r="D98" s="1">
        <v>53.26</v>
      </c>
      <c r="E98" s="1">
        <v>500</v>
      </c>
      <c r="F98" s="1"/>
      <c r="G98" s="1"/>
      <c r="H98" s="2">
        <v>60</v>
      </c>
      <c r="I98" s="1">
        <v>9.5</v>
      </c>
      <c r="J98" s="5">
        <v>0.0011310185185185186</v>
      </c>
    </row>
    <row r="99" spans="1:10" ht="12.75">
      <c r="A99" s="1"/>
      <c r="B99" s="1"/>
      <c r="C99" s="2">
        <v>91</v>
      </c>
      <c r="D99" s="1">
        <v>53.76</v>
      </c>
      <c r="E99" s="1">
        <v>502</v>
      </c>
      <c r="F99" s="1"/>
      <c r="G99" s="1"/>
      <c r="H99" s="2">
        <v>59</v>
      </c>
      <c r="I99" s="1"/>
      <c r="J99" s="5">
        <v>0.0011359953703703703</v>
      </c>
    </row>
    <row r="100" spans="1:10" ht="12.75">
      <c r="A100" s="1"/>
      <c r="B100" s="1"/>
      <c r="C100" s="2">
        <v>92</v>
      </c>
      <c r="D100" s="1">
        <v>54.24</v>
      </c>
      <c r="E100" s="1">
        <v>505</v>
      </c>
      <c r="F100" s="1"/>
      <c r="G100" s="1"/>
      <c r="H100" s="2">
        <v>58</v>
      </c>
      <c r="I100" s="1"/>
      <c r="J100" s="5">
        <v>0.0011409722222222223</v>
      </c>
    </row>
    <row r="101" spans="1:10" ht="12.75">
      <c r="A101" s="1"/>
      <c r="B101" s="1"/>
      <c r="C101" s="2">
        <v>93</v>
      </c>
      <c r="D101" s="1">
        <v>54.74</v>
      </c>
      <c r="E101" s="1">
        <v>507</v>
      </c>
      <c r="F101" s="1"/>
      <c r="G101" s="1"/>
      <c r="H101" s="2">
        <v>57</v>
      </c>
      <c r="I101" s="1">
        <v>9.6</v>
      </c>
      <c r="J101" s="5">
        <v>0.0011460648148148148</v>
      </c>
    </row>
    <row r="102" spans="1:10" ht="12.75">
      <c r="A102" s="1"/>
      <c r="B102" s="1"/>
      <c r="C102" s="2">
        <v>94</v>
      </c>
      <c r="D102" s="1">
        <v>55.22</v>
      </c>
      <c r="E102" s="1">
        <v>510</v>
      </c>
      <c r="F102" s="1"/>
      <c r="G102" s="1"/>
      <c r="H102" s="2">
        <v>56</v>
      </c>
      <c r="I102" s="1"/>
      <c r="J102" s="5">
        <v>0.0011511574074074074</v>
      </c>
    </row>
    <row r="103" spans="1:10" ht="12.75">
      <c r="A103" s="1"/>
      <c r="B103" s="1"/>
      <c r="C103" s="2">
        <v>95</v>
      </c>
      <c r="D103" s="1">
        <v>55.72</v>
      </c>
      <c r="E103" s="1">
        <v>512</v>
      </c>
      <c r="F103" s="1"/>
      <c r="G103" s="1"/>
      <c r="H103" s="2">
        <v>55</v>
      </c>
      <c r="I103" s="1"/>
      <c r="J103" s="5">
        <v>0.00115625</v>
      </c>
    </row>
    <row r="104" spans="1:10" ht="12.75">
      <c r="A104" s="1"/>
      <c r="B104" s="1"/>
      <c r="C104" s="2">
        <v>96</v>
      </c>
      <c r="D104" s="1">
        <v>56.2</v>
      </c>
      <c r="E104" s="1">
        <v>515</v>
      </c>
      <c r="F104" s="1"/>
      <c r="G104" s="1"/>
      <c r="H104" s="2">
        <v>54</v>
      </c>
      <c r="I104" s="1">
        <v>9.7</v>
      </c>
      <c r="J104" s="5">
        <v>0.0011614583333333331</v>
      </c>
    </row>
    <row r="105" spans="1:10" ht="12.75">
      <c r="A105" s="1"/>
      <c r="B105" s="1"/>
      <c r="C105" s="2">
        <v>97</v>
      </c>
      <c r="D105" s="1">
        <v>56.68</v>
      </c>
      <c r="E105" s="1">
        <v>517</v>
      </c>
      <c r="F105" s="1"/>
      <c r="G105" s="1"/>
      <c r="H105" s="2">
        <v>53</v>
      </c>
      <c r="I105" s="1"/>
      <c r="J105" s="5">
        <v>0.0011666666666666668</v>
      </c>
    </row>
    <row r="106" spans="1:10" ht="12.75">
      <c r="A106" s="1"/>
      <c r="B106" s="1"/>
      <c r="C106" s="2">
        <v>98</v>
      </c>
      <c r="D106" s="1">
        <v>57.18</v>
      </c>
      <c r="E106" s="1">
        <v>520</v>
      </c>
      <c r="F106" s="1"/>
      <c r="G106" s="1"/>
      <c r="H106" s="2">
        <v>52</v>
      </c>
      <c r="I106" s="1"/>
      <c r="J106" s="5">
        <v>0.001171875</v>
      </c>
    </row>
    <row r="107" spans="1:10" ht="12.75">
      <c r="A107" s="1"/>
      <c r="B107" s="1"/>
      <c r="C107" s="2">
        <v>99</v>
      </c>
      <c r="D107" s="1">
        <v>57.66</v>
      </c>
      <c r="E107" s="1">
        <v>522</v>
      </c>
      <c r="F107" s="1"/>
      <c r="G107" s="1"/>
      <c r="H107" s="2">
        <v>51</v>
      </c>
      <c r="I107" s="1">
        <v>9.8</v>
      </c>
      <c r="J107" s="5">
        <v>0.0011771990740740742</v>
      </c>
    </row>
    <row r="108" spans="1:10" ht="12.75">
      <c r="A108" s="1"/>
      <c r="B108" s="1"/>
      <c r="C108" s="2">
        <v>100</v>
      </c>
      <c r="D108" s="1">
        <v>58.14</v>
      </c>
      <c r="E108" s="1">
        <v>525</v>
      </c>
      <c r="F108" s="1"/>
      <c r="G108" s="1"/>
      <c r="H108" s="2">
        <v>50</v>
      </c>
      <c r="I108" s="1"/>
      <c r="J108" s="5">
        <v>0.0011825231481481483</v>
      </c>
    </row>
    <row r="109" spans="1:10" ht="12.75">
      <c r="A109" s="1"/>
      <c r="B109" s="1"/>
      <c r="C109" s="2">
        <v>101</v>
      </c>
      <c r="D109" s="1">
        <v>58.64</v>
      </c>
      <c r="E109" s="1">
        <v>528</v>
      </c>
      <c r="F109" s="1"/>
      <c r="G109" s="1"/>
      <c r="H109" s="2">
        <v>49</v>
      </c>
      <c r="I109" s="1">
        <v>9.9</v>
      </c>
      <c r="J109" s="5">
        <v>0.001187962962962963</v>
      </c>
    </row>
    <row r="110" spans="1:10" ht="12.75">
      <c r="A110" s="1"/>
      <c r="B110" s="1"/>
      <c r="C110" s="2">
        <v>102</v>
      </c>
      <c r="D110" s="1">
        <v>59.12</v>
      </c>
      <c r="E110" s="1">
        <v>530</v>
      </c>
      <c r="F110" s="1"/>
      <c r="G110" s="1"/>
      <c r="H110" s="2">
        <v>48</v>
      </c>
      <c r="I110" s="1"/>
      <c r="J110" s="5">
        <v>0.0011935185185185185</v>
      </c>
    </row>
    <row r="111" spans="1:10" ht="12.75">
      <c r="A111" s="1"/>
      <c r="B111" s="1"/>
      <c r="C111" s="2">
        <v>103</v>
      </c>
      <c r="D111" s="1">
        <v>59.6</v>
      </c>
      <c r="E111" s="1">
        <v>533</v>
      </c>
      <c r="F111" s="1"/>
      <c r="G111" s="1"/>
      <c r="H111" s="2">
        <v>47</v>
      </c>
      <c r="I111" s="1"/>
      <c r="J111" s="5">
        <v>0.001199074074074074</v>
      </c>
    </row>
    <row r="112" spans="1:10" ht="12.75">
      <c r="A112" s="1"/>
      <c r="B112" s="1"/>
      <c r="C112" s="2">
        <v>104</v>
      </c>
      <c r="D112" s="1">
        <v>60.08</v>
      </c>
      <c r="E112" s="1">
        <v>536</v>
      </c>
      <c r="F112" s="1"/>
      <c r="G112" s="1"/>
      <c r="H112" s="2">
        <v>46</v>
      </c>
      <c r="I112" s="1">
        <v>10</v>
      </c>
      <c r="J112" s="5">
        <v>0.0012046296296296295</v>
      </c>
    </row>
    <row r="113" spans="1:10" ht="12.75">
      <c r="A113" s="1"/>
      <c r="B113" s="1"/>
      <c r="C113" s="2">
        <v>105</v>
      </c>
      <c r="D113" s="1">
        <v>60.58</v>
      </c>
      <c r="E113" s="1">
        <v>538</v>
      </c>
      <c r="F113" s="1"/>
      <c r="G113" s="1"/>
      <c r="H113" s="2">
        <v>45</v>
      </c>
      <c r="I113" s="1"/>
      <c r="J113" s="5">
        <v>0.001210300925925926</v>
      </c>
    </row>
    <row r="114" spans="1:10" ht="12.75">
      <c r="A114" s="1"/>
      <c r="B114" s="1"/>
      <c r="C114" s="2">
        <v>106</v>
      </c>
      <c r="D114" s="1">
        <v>61.06</v>
      </c>
      <c r="E114" s="1">
        <v>540</v>
      </c>
      <c r="F114" s="1"/>
      <c r="G114" s="1"/>
      <c r="H114" s="2">
        <v>44</v>
      </c>
      <c r="I114" s="1"/>
      <c r="J114" s="5">
        <v>0.0012159722222222222</v>
      </c>
    </row>
    <row r="115" spans="1:10" ht="12.75">
      <c r="A115" s="1"/>
      <c r="B115" s="1"/>
      <c r="C115" s="2">
        <v>107</v>
      </c>
      <c r="D115" s="1">
        <v>61.54</v>
      </c>
      <c r="E115" s="1">
        <v>542</v>
      </c>
      <c r="F115" s="1"/>
      <c r="G115" s="1"/>
      <c r="H115" s="2">
        <v>43</v>
      </c>
      <c r="I115" s="1">
        <v>10.1</v>
      </c>
      <c r="J115" s="5">
        <v>0.0012217592592592595</v>
      </c>
    </row>
    <row r="116" spans="1:10" ht="12.75">
      <c r="A116" s="1"/>
      <c r="B116" s="1"/>
      <c r="C116" s="2">
        <v>108</v>
      </c>
      <c r="D116" s="1">
        <v>62.02</v>
      </c>
      <c r="E116" s="1">
        <v>544</v>
      </c>
      <c r="F116" s="1"/>
      <c r="G116" s="1"/>
      <c r="H116" s="2">
        <v>42</v>
      </c>
      <c r="I116" s="1"/>
      <c r="J116" s="5">
        <v>0.001227662037037037</v>
      </c>
    </row>
    <row r="117" spans="1:10" ht="12.75">
      <c r="A117" s="1"/>
      <c r="B117" s="1"/>
      <c r="C117" s="2">
        <v>109</v>
      </c>
      <c r="D117" s="1">
        <v>62.5</v>
      </c>
      <c r="E117" s="1">
        <v>547</v>
      </c>
      <c r="F117" s="1"/>
      <c r="G117" s="1"/>
      <c r="H117" s="2">
        <v>41</v>
      </c>
      <c r="I117" s="1">
        <v>10.2</v>
      </c>
      <c r="J117" s="5">
        <v>0.0012335648148148147</v>
      </c>
    </row>
    <row r="118" spans="1:10" ht="12.75">
      <c r="A118" s="1"/>
      <c r="B118" s="1"/>
      <c r="C118" s="2">
        <v>110</v>
      </c>
      <c r="D118" s="1">
        <v>62.98</v>
      </c>
      <c r="E118" s="1">
        <v>550</v>
      </c>
      <c r="F118" s="1"/>
      <c r="G118" s="1"/>
      <c r="H118" s="2">
        <v>40</v>
      </c>
      <c r="I118" s="1"/>
      <c r="J118" s="5">
        <v>0.0012395833333333334</v>
      </c>
    </row>
    <row r="119" spans="1:10" ht="12.75">
      <c r="A119" s="1"/>
      <c r="B119" s="1"/>
      <c r="C119" s="2">
        <v>111</v>
      </c>
      <c r="D119" s="1">
        <v>63.46</v>
      </c>
      <c r="E119" s="1">
        <v>554</v>
      </c>
      <c r="F119" s="1"/>
      <c r="G119" s="1"/>
      <c r="H119" s="2">
        <v>39</v>
      </c>
      <c r="I119" s="1">
        <v>10.3</v>
      </c>
      <c r="J119" s="5">
        <v>0.001245601851851852</v>
      </c>
    </row>
    <row r="120" spans="1:10" ht="12.75">
      <c r="A120" s="1"/>
      <c r="B120" s="1"/>
      <c r="C120" s="2">
        <v>112</v>
      </c>
      <c r="D120" s="1">
        <v>63.94</v>
      </c>
      <c r="E120" s="1">
        <v>557</v>
      </c>
      <c r="F120" s="1"/>
      <c r="G120" s="1"/>
      <c r="H120" s="2">
        <v>38</v>
      </c>
      <c r="I120" s="1"/>
      <c r="J120" s="5">
        <v>0.0012517361111111112</v>
      </c>
    </row>
    <row r="121" spans="1:10" ht="12.75">
      <c r="A121" s="1"/>
      <c r="B121" s="1"/>
      <c r="C121" s="2">
        <v>113</v>
      </c>
      <c r="D121" s="1">
        <v>64.42</v>
      </c>
      <c r="E121" s="1">
        <v>559</v>
      </c>
      <c r="F121" s="1"/>
      <c r="G121" s="1"/>
      <c r="H121" s="2">
        <v>37</v>
      </c>
      <c r="I121" s="1"/>
      <c r="J121" s="5">
        <v>0.0012579861111111112</v>
      </c>
    </row>
    <row r="122" spans="1:10" ht="12.75">
      <c r="A122" s="1"/>
      <c r="B122" s="1"/>
      <c r="C122" s="2">
        <v>114</v>
      </c>
      <c r="D122" s="1">
        <v>64.9</v>
      </c>
      <c r="E122" s="1">
        <v>561</v>
      </c>
      <c r="F122" s="1"/>
      <c r="G122" s="1"/>
      <c r="H122" s="2">
        <v>36</v>
      </c>
      <c r="I122" s="1">
        <v>10.4</v>
      </c>
      <c r="J122" s="5">
        <v>0.0012643518518518518</v>
      </c>
    </row>
    <row r="123" spans="1:10" ht="12.75">
      <c r="A123" s="1"/>
      <c r="B123" s="1"/>
      <c r="C123" s="2">
        <v>115</v>
      </c>
      <c r="D123" s="1">
        <v>65.38</v>
      </c>
      <c r="E123" s="1">
        <v>564</v>
      </c>
      <c r="F123" s="1"/>
      <c r="G123" s="1"/>
      <c r="H123" s="2">
        <v>35</v>
      </c>
      <c r="I123" s="1"/>
      <c r="J123" s="5">
        <v>0.0012707175925925926</v>
      </c>
    </row>
    <row r="124" spans="1:10" ht="12.75">
      <c r="A124" s="1"/>
      <c r="B124" s="1"/>
      <c r="C124" s="2">
        <v>116</v>
      </c>
      <c r="D124" s="1">
        <v>65.86</v>
      </c>
      <c r="E124" s="1">
        <v>566</v>
      </c>
      <c r="F124" s="1"/>
      <c r="G124" s="1"/>
      <c r="H124" s="2">
        <v>34</v>
      </c>
      <c r="I124" s="1">
        <v>10.5</v>
      </c>
      <c r="J124" s="5">
        <v>0.0012771990740740743</v>
      </c>
    </row>
    <row r="125" spans="1:10" ht="12.75">
      <c r="A125" s="1"/>
      <c r="B125" s="1"/>
      <c r="C125" s="2">
        <v>117</v>
      </c>
      <c r="D125" s="1">
        <v>66.34</v>
      </c>
      <c r="E125" s="1">
        <v>568</v>
      </c>
      <c r="F125" s="1"/>
      <c r="G125" s="1"/>
      <c r="H125" s="2">
        <v>33</v>
      </c>
      <c r="I125" s="1"/>
      <c r="J125" s="5">
        <v>0.0012837962962962963</v>
      </c>
    </row>
    <row r="126" spans="1:10" ht="12.75">
      <c r="A126" s="1"/>
      <c r="B126" s="1"/>
      <c r="C126" s="2">
        <v>118</v>
      </c>
      <c r="D126" s="1">
        <v>66.82</v>
      </c>
      <c r="E126" s="1">
        <v>571</v>
      </c>
      <c r="F126" s="1"/>
      <c r="G126" s="1"/>
      <c r="H126" s="2">
        <v>32</v>
      </c>
      <c r="I126" s="1">
        <v>10.6</v>
      </c>
      <c r="J126" s="5">
        <v>0.0012905092592592593</v>
      </c>
    </row>
    <row r="127" spans="1:10" ht="12.75">
      <c r="A127" s="1"/>
      <c r="B127" s="1"/>
      <c r="C127" s="2">
        <v>119</v>
      </c>
      <c r="D127" s="1">
        <v>67.3</v>
      </c>
      <c r="E127" s="1">
        <v>573</v>
      </c>
      <c r="F127" s="1"/>
      <c r="G127" s="1"/>
      <c r="H127" s="2">
        <v>31</v>
      </c>
      <c r="I127" s="1"/>
      <c r="J127" s="5">
        <v>0.001297337962962963</v>
      </c>
    </row>
    <row r="128" spans="1:10" ht="12.75">
      <c r="A128" s="1"/>
      <c r="B128" s="1"/>
      <c r="C128" s="2">
        <v>120</v>
      </c>
      <c r="D128" s="1">
        <v>67.78</v>
      </c>
      <c r="E128" s="1">
        <v>575</v>
      </c>
      <c r="F128" s="1"/>
      <c r="G128" s="1"/>
      <c r="H128" s="2">
        <v>30</v>
      </c>
      <c r="I128" s="1">
        <v>10.7</v>
      </c>
      <c r="J128" s="5">
        <v>0.0013041666666666668</v>
      </c>
    </row>
    <row r="129" spans="1:10" ht="12.75">
      <c r="A129" s="1"/>
      <c r="B129" s="1"/>
      <c r="C129" s="2">
        <v>121</v>
      </c>
      <c r="D129" s="1">
        <v>68.26</v>
      </c>
      <c r="E129" s="1">
        <v>576</v>
      </c>
      <c r="F129" s="1"/>
      <c r="G129" s="1"/>
      <c r="H129" s="2">
        <v>29</v>
      </c>
      <c r="I129" s="1"/>
      <c r="J129" s="5">
        <v>0.0013112268518518518</v>
      </c>
    </row>
    <row r="130" spans="1:10" ht="12.75">
      <c r="A130" s="1"/>
      <c r="B130" s="1"/>
      <c r="C130" s="2">
        <v>122</v>
      </c>
      <c r="D130" s="1">
        <v>68.74</v>
      </c>
      <c r="E130" s="1">
        <v>578</v>
      </c>
      <c r="F130" s="1"/>
      <c r="G130" s="1"/>
      <c r="H130" s="2">
        <v>28</v>
      </c>
      <c r="I130" s="1">
        <v>10.8</v>
      </c>
      <c r="J130" s="5">
        <v>0.0013184027777777777</v>
      </c>
    </row>
    <row r="131" spans="1:10" ht="12.75">
      <c r="A131" s="1"/>
      <c r="B131" s="1"/>
      <c r="C131" s="2">
        <v>123</v>
      </c>
      <c r="D131" s="1">
        <v>69.22</v>
      </c>
      <c r="E131" s="1">
        <v>579</v>
      </c>
      <c r="F131" s="1"/>
      <c r="G131" s="1"/>
      <c r="H131" s="2">
        <v>27</v>
      </c>
      <c r="I131" s="1"/>
      <c r="J131" s="5">
        <v>0.0013256944444444444</v>
      </c>
    </row>
    <row r="132" spans="1:10" ht="12.75">
      <c r="A132" s="1"/>
      <c r="B132" s="1"/>
      <c r="C132" s="2">
        <v>124</v>
      </c>
      <c r="D132" s="1">
        <v>69.68</v>
      </c>
      <c r="E132" s="1">
        <v>581</v>
      </c>
      <c r="F132" s="1"/>
      <c r="G132" s="1"/>
      <c r="H132" s="2">
        <v>26</v>
      </c>
      <c r="I132" s="1">
        <v>10.9</v>
      </c>
      <c r="J132" s="5">
        <v>0.0013331018518518518</v>
      </c>
    </row>
    <row r="133" spans="1:10" ht="12.75">
      <c r="A133" s="1"/>
      <c r="B133" s="1"/>
      <c r="C133" s="2">
        <v>125</v>
      </c>
      <c r="D133" s="1">
        <v>70.16</v>
      </c>
      <c r="E133" s="1">
        <v>582</v>
      </c>
      <c r="F133" s="1"/>
      <c r="G133" s="1"/>
      <c r="H133" s="2">
        <v>25</v>
      </c>
      <c r="I133" s="1"/>
      <c r="J133" s="5">
        <v>0.0013406249999999998</v>
      </c>
    </row>
    <row r="134" spans="1:10" ht="12.75">
      <c r="A134" s="1"/>
      <c r="B134" s="1"/>
      <c r="C134" s="2">
        <v>126</v>
      </c>
      <c r="D134" s="1">
        <v>70.64</v>
      </c>
      <c r="E134" s="1">
        <v>584</v>
      </c>
      <c r="F134" s="1"/>
      <c r="G134" s="1"/>
      <c r="H134" s="2">
        <v>24</v>
      </c>
      <c r="I134" s="1">
        <v>11</v>
      </c>
      <c r="J134" s="5">
        <v>0.0013562499999999998</v>
      </c>
    </row>
    <row r="135" spans="1:10" ht="12.75">
      <c r="A135" s="1"/>
      <c r="B135" s="1"/>
      <c r="C135" s="2">
        <v>127</v>
      </c>
      <c r="D135" s="1">
        <v>71.12</v>
      </c>
      <c r="E135" s="1">
        <v>585</v>
      </c>
      <c r="F135" s="1"/>
      <c r="G135" s="1"/>
      <c r="H135" s="2">
        <v>23</v>
      </c>
      <c r="I135" s="1"/>
      <c r="J135" s="5">
        <v>0.0013597222222222222</v>
      </c>
    </row>
    <row r="136" spans="1:10" ht="12.75">
      <c r="A136" s="1"/>
      <c r="B136" s="1"/>
      <c r="C136" s="2">
        <v>128</v>
      </c>
      <c r="D136" s="1">
        <v>71.6</v>
      </c>
      <c r="E136" s="1">
        <v>587</v>
      </c>
      <c r="F136" s="1"/>
      <c r="G136" s="1"/>
      <c r="H136" s="2">
        <v>22</v>
      </c>
      <c r="I136" s="1">
        <v>11.1</v>
      </c>
      <c r="J136" s="5">
        <v>0.001364236111111111</v>
      </c>
    </row>
    <row r="137" spans="1:10" ht="12.75">
      <c r="A137" s="1"/>
      <c r="B137" s="1"/>
      <c r="C137" s="2">
        <v>129</v>
      </c>
      <c r="D137" s="1">
        <v>72.06</v>
      </c>
      <c r="E137" s="1">
        <v>588</v>
      </c>
      <c r="F137" s="1"/>
      <c r="G137" s="1"/>
      <c r="H137" s="2">
        <v>21</v>
      </c>
      <c r="I137" s="1"/>
      <c r="J137" s="5">
        <v>0.0013724537037037036</v>
      </c>
    </row>
    <row r="138" spans="1:10" ht="12.75">
      <c r="A138" s="1"/>
      <c r="B138" s="1"/>
      <c r="C138" s="2">
        <v>130</v>
      </c>
      <c r="D138" s="1">
        <v>72.54</v>
      </c>
      <c r="E138" s="1">
        <v>590</v>
      </c>
      <c r="F138" s="1"/>
      <c r="G138" s="1"/>
      <c r="H138" s="2">
        <v>20</v>
      </c>
      <c r="I138" s="1">
        <v>11.2</v>
      </c>
      <c r="J138" s="5">
        <v>0.0013809027777777778</v>
      </c>
    </row>
    <row r="139" spans="1:10" ht="12.75">
      <c r="A139" s="1"/>
      <c r="B139" s="1"/>
      <c r="C139" s="2">
        <v>131</v>
      </c>
      <c r="D139" s="1">
        <v>73.02</v>
      </c>
      <c r="E139" s="1">
        <v>591</v>
      </c>
      <c r="F139" s="1"/>
      <c r="G139" s="1"/>
      <c r="H139" s="2">
        <v>19</v>
      </c>
      <c r="I139" s="1">
        <v>11.3</v>
      </c>
      <c r="J139" s="5">
        <v>0.0013895833333333332</v>
      </c>
    </row>
    <row r="140" spans="1:10" ht="12.75">
      <c r="A140" s="1"/>
      <c r="B140" s="1"/>
      <c r="C140" s="2">
        <v>132</v>
      </c>
      <c r="D140" s="1">
        <v>73.48</v>
      </c>
      <c r="E140" s="1">
        <v>593</v>
      </c>
      <c r="F140" s="1"/>
      <c r="G140" s="1"/>
      <c r="H140" s="2">
        <v>18</v>
      </c>
      <c r="I140" s="1"/>
      <c r="J140" s="5">
        <v>0.0013983796296296296</v>
      </c>
    </row>
    <row r="141" spans="1:10" ht="12.75">
      <c r="A141" s="1"/>
      <c r="B141" s="1"/>
      <c r="C141" s="2">
        <v>133</v>
      </c>
      <c r="D141" s="1">
        <v>73.96</v>
      </c>
      <c r="E141" s="1">
        <v>594</v>
      </c>
      <c r="F141" s="1"/>
      <c r="G141" s="1"/>
      <c r="H141" s="2">
        <v>17</v>
      </c>
      <c r="I141" s="1">
        <v>11.4</v>
      </c>
      <c r="J141" s="5">
        <v>0.0014075231481481482</v>
      </c>
    </row>
    <row r="142" spans="1:10" ht="12.75">
      <c r="A142" s="1"/>
      <c r="B142" s="1"/>
      <c r="C142" s="2">
        <v>134</v>
      </c>
      <c r="D142" s="1">
        <v>74.44</v>
      </c>
      <c r="E142" s="1">
        <v>596</v>
      </c>
      <c r="F142" s="1"/>
      <c r="G142" s="1"/>
      <c r="H142" s="2">
        <v>16</v>
      </c>
      <c r="I142" s="1">
        <v>11.5</v>
      </c>
      <c r="J142" s="5">
        <v>0.001416898148148148</v>
      </c>
    </row>
    <row r="143" spans="1:10" ht="12.75">
      <c r="A143" s="1"/>
      <c r="B143" s="1"/>
      <c r="C143" s="2">
        <v>135</v>
      </c>
      <c r="D143" s="1">
        <v>74.9</v>
      </c>
      <c r="E143" s="1">
        <v>597</v>
      </c>
      <c r="F143" s="1"/>
      <c r="G143" s="1"/>
      <c r="H143" s="2">
        <v>15</v>
      </c>
      <c r="I143" s="1"/>
      <c r="J143" s="5">
        <v>0.0014266203703703704</v>
      </c>
    </row>
    <row r="144" spans="1:10" ht="12.75">
      <c r="A144" s="1"/>
      <c r="B144" s="1"/>
      <c r="C144" s="2">
        <v>136</v>
      </c>
      <c r="D144" s="1">
        <v>75.38</v>
      </c>
      <c r="E144" s="1">
        <v>599</v>
      </c>
      <c r="F144" s="1"/>
      <c r="G144" s="1"/>
      <c r="H144" s="2">
        <v>14</v>
      </c>
      <c r="I144" s="1">
        <v>11.6</v>
      </c>
      <c r="J144" s="5">
        <v>0.001436689814814815</v>
      </c>
    </row>
    <row r="145" spans="1:10" ht="12.75">
      <c r="A145" s="1"/>
      <c r="B145" s="1"/>
      <c r="C145" s="2">
        <v>137</v>
      </c>
      <c r="D145" s="1">
        <v>75.84</v>
      </c>
      <c r="E145" s="1">
        <v>600</v>
      </c>
      <c r="F145" s="1"/>
      <c r="G145" s="1"/>
      <c r="H145" s="2">
        <v>13</v>
      </c>
      <c r="I145" s="1">
        <v>11.7</v>
      </c>
      <c r="J145" s="5">
        <v>0.0014471064814814815</v>
      </c>
    </row>
    <row r="146" spans="1:10" ht="12.75">
      <c r="A146" s="1"/>
      <c r="B146" s="1"/>
      <c r="C146" s="2">
        <v>138</v>
      </c>
      <c r="D146" s="1">
        <v>76.32</v>
      </c>
      <c r="E146" s="1">
        <v>602</v>
      </c>
      <c r="F146" s="1"/>
      <c r="G146" s="1"/>
      <c r="H146" s="2">
        <v>12</v>
      </c>
      <c r="I146" s="1"/>
      <c r="J146" s="5">
        <v>0.0014578703703703704</v>
      </c>
    </row>
    <row r="147" spans="1:10" ht="12.75">
      <c r="A147" s="1"/>
      <c r="B147" s="1"/>
      <c r="C147" s="2">
        <v>139</v>
      </c>
      <c r="D147" s="1">
        <v>76.78</v>
      </c>
      <c r="E147" s="1">
        <v>603</v>
      </c>
      <c r="F147" s="1"/>
      <c r="G147" s="1"/>
      <c r="H147" s="2">
        <v>11</v>
      </c>
      <c r="I147" s="1">
        <v>11.8</v>
      </c>
      <c r="J147" s="5">
        <v>0.0014690972222222221</v>
      </c>
    </row>
    <row r="148" spans="1:10" ht="12.75">
      <c r="A148" s="1"/>
      <c r="B148" s="1"/>
      <c r="C148" s="2">
        <v>140</v>
      </c>
      <c r="D148" s="1">
        <v>77.26</v>
      </c>
      <c r="E148" s="1">
        <v>605</v>
      </c>
      <c r="F148" s="1"/>
      <c r="G148" s="1"/>
      <c r="H148" s="2">
        <v>10</v>
      </c>
      <c r="I148" s="1">
        <v>11.9</v>
      </c>
      <c r="J148" s="5">
        <v>0.0014809027777777778</v>
      </c>
    </row>
    <row r="149" spans="1:10" ht="12.75">
      <c r="A149" s="1"/>
      <c r="B149" s="1"/>
      <c r="C149" s="2">
        <v>141</v>
      </c>
      <c r="D149" s="1">
        <v>77.72</v>
      </c>
      <c r="E149" s="1">
        <v>606</v>
      </c>
      <c r="F149" s="1"/>
      <c r="G149" s="1"/>
      <c r="H149" s="2">
        <v>9</v>
      </c>
      <c r="I149" s="1">
        <v>12</v>
      </c>
      <c r="J149" s="5">
        <v>0.001493287037037037</v>
      </c>
    </row>
    <row r="150" spans="1:10" ht="12.75">
      <c r="A150" s="1"/>
      <c r="B150" s="1"/>
      <c r="C150" s="2">
        <v>142</v>
      </c>
      <c r="D150" s="1">
        <v>78.2</v>
      </c>
      <c r="E150" s="1">
        <v>608</v>
      </c>
      <c r="F150" s="1"/>
      <c r="G150" s="1"/>
      <c r="H150" s="2">
        <v>8</v>
      </c>
      <c r="I150" s="1">
        <v>12.1</v>
      </c>
      <c r="J150" s="5">
        <v>0.00150625</v>
      </c>
    </row>
    <row r="151" spans="1:10" ht="12.75">
      <c r="A151" s="1"/>
      <c r="B151" s="1"/>
      <c r="C151" s="2">
        <v>143</v>
      </c>
      <c r="D151" s="1">
        <v>78.66</v>
      </c>
      <c r="E151" s="1">
        <v>609</v>
      </c>
      <c r="F151" s="1"/>
      <c r="G151" s="1"/>
      <c r="H151" s="2">
        <v>7</v>
      </c>
      <c r="I151" s="1">
        <v>12.2</v>
      </c>
      <c r="J151" s="5">
        <v>0.0015202546296296294</v>
      </c>
    </row>
    <row r="152" spans="1:10" ht="12.75">
      <c r="A152" s="1"/>
      <c r="B152" s="1"/>
      <c r="C152" s="2">
        <v>144</v>
      </c>
      <c r="D152" s="1">
        <v>79.14</v>
      </c>
      <c r="E152" s="1">
        <v>611</v>
      </c>
      <c r="F152" s="1"/>
      <c r="G152" s="1"/>
      <c r="H152" s="2">
        <v>6</v>
      </c>
      <c r="I152" s="1">
        <v>12.3</v>
      </c>
      <c r="J152" s="5">
        <v>0.001535300925925926</v>
      </c>
    </row>
    <row r="153" spans="1:10" ht="12.75">
      <c r="A153" s="1"/>
      <c r="B153" s="1"/>
      <c r="C153" s="2">
        <v>145</v>
      </c>
      <c r="D153" s="1">
        <v>79.6</v>
      </c>
      <c r="E153" s="1">
        <v>613</v>
      </c>
      <c r="F153" s="1"/>
      <c r="G153" s="1"/>
      <c r="H153" s="2">
        <v>5</v>
      </c>
      <c r="I153" s="1">
        <v>12.4</v>
      </c>
      <c r="J153" s="5">
        <v>0.0015516203703703705</v>
      </c>
    </row>
    <row r="154" spans="1:10" ht="12.75">
      <c r="A154" s="1"/>
      <c r="B154" s="1"/>
      <c r="C154" s="2">
        <v>146</v>
      </c>
      <c r="D154" s="1">
        <v>80.06</v>
      </c>
      <c r="E154" s="1">
        <v>614</v>
      </c>
      <c r="F154" s="1"/>
      <c r="G154" s="1"/>
      <c r="H154" s="2">
        <v>4</v>
      </c>
      <c r="I154" s="1">
        <v>12.5</v>
      </c>
      <c r="J154" s="5">
        <v>0.0015695601851851851</v>
      </c>
    </row>
    <row r="155" spans="1:10" ht="12.75">
      <c r="A155" s="1"/>
      <c r="B155" s="1"/>
      <c r="C155" s="2">
        <v>147</v>
      </c>
      <c r="D155" s="1">
        <v>80.54</v>
      </c>
      <c r="E155" s="1">
        <v>616</v>
      </c>
      <c r="F155" s="1"/>
      <c r="G155" s="1"/>
      <c r="H155" s="2">
        <v>3</v>
      </c>
      <c r="I155" s="1">
        <v>12.6</v>
      </c>
      <c r="J155" s="5">
        <v>0.0015900462962962962</v>
      </c>
    </row>
    <row r="156" spans="1:10" ht="12.75">
      <c r="A156" s="1"/>
      <c r="B156" s="1"/>
      <c r="C156" s="2">
        <v>148</v>
      </c>
      <c r="D156" s="1">
        <v>81</v>
      </c>
      <c r="E156" s="1">
        <v>617</v>
      </c>
      <c r="F156" s="1"/>
      <c r="G156" s="1"/>
      <c r="H156" s="2">
        <v>2</v>
      </c>
      <c r="I156" s="1">
        <v>12.7</v>
      </c>
      <c r="J156" s="5">
        <v>0.0016142361111111112</v>
      </c>
    </row>
    <row r="157" spans="1:10" ht="12.75">
      <c r="A157" s="1"/>
      <c r="B157" s="1"/>
      <c r="C157" s="2">
        <v>149</v>
      </c>
      <c r="D157" s="1">
        <v>81.48</v>
      </c>
      <c r="E157" s="1">
        <v>619</v>
      </c>
      <c r="F157" s="1"/>
      <c r="G157" s="1"/>
      <c r="H157" s="2">
        <v>1</v>
      </c>
      <c r="I157" s="1">
        <v>12.9</v>
      </c>
      <c r="J157" s="5">
        <v>0.001645949074074074</v>
      </c>
    </row>
    <row r="158" spans="1:10" ht="12.75">
      <c r="A158" s="1"/>
      <c r="B158" s="1"/>
      <c r="C158" s="2">
        <v>150</v>
      </c>
      <c r="D158" s="1">
        <v>81.94</v>
      </c>
      <c r="E158" s="1">
        <v>620</v>
      </c>
      <c r="F158" s="1"/>
      <c r="G158" s="1"/>
      <c r="H158" s="1">
        <v>0</v>
      </c>
      <c r="I158" s="1">
        <v>13</v>
      </c>
      <c r="J158" s="4">
        <v>0.00168402777777778</v>
      </c>
    </row>
    <row r="159" spans="1:10" ht="12.75">
      <c r="A159" s="1"/>
      <c r="B159" s="1"/>
      <c r="C159" s="1"/>
      <c r="D159" s="1"/>
      <c r="E159" s="1"/>
      <c r="F159" s="1"/>
      <c r="G159" s="1"/>
      <c r="H159" s="1">
        <v>0</v>
      </c>
      <c r="I159" s="1">
        <v>13.1</v>
      </c>
      <c r="J159" s="4">
        <v>0.00171875</v>
      </c>
    </row>
    <row r="160" spans="1:10" ht="12.75">
      <c r="A160" s="1"/>
      <c r="B160" s="1"/>
      <c r="C160" s="1"/>
      <c r="D160" s="1"/>
      <c r="E160" s="1"/>
      <c r="F160" s="1"/>
      <c r="G160" s="1"/>
      <c r="H160" s="1">
        <v>0</v>
      </c>
      <c r="I160" s="1">
        <v>13.2</v>
      </c>
      <c r="J160" s="4">
        <v>0.00175347222222222</v>
      </c>
    </row>
    <row r="161" spans="1:10" ht="12.75">
      <c r="A161" s="1"/>
      <c r="B161" s="1"/>
      <c r="C161" s="1"/>
      <c r="D161" s="1"/>
      <c r="E161" s="1"/>
      <c r="F161" s="1"/>
      <c r="G161" s="1"/>
      <c r="H161" s="1">
        <v>0</v>
      </c>
      <c r="I161" s="1">
        <v>13.3</v>
      </c>
      <c r="J161" s="4">
        <v>0.00178819444444444</v>
      </c>
    </row>
    <row r="162" spans="1:10" ht="12.75">
      <c r="A162" s="1"/>
      <c r="B162" s="1"/>
      <c r="C162" s="1"/>
      <c r="D162" s="1"/>
      <c r="E162" s="1"/>
      <c r="F162" s="1"/>
      <c r="G162" s="1"/>
      <c r="H162" s="1">
        <v>0</v>
      </c>
      <c r="I162" s="1">
        <v>13.4</v>
      </c>
      <c r="J162" s="4">
        <v>0.00182291666666667</v>
      </c>
    </row>
    <row r="163" spans="1:10" ht="12.75">
      <c r="A163" s="1"/>
      <c r="B163" s="1"/>
      <c r="C163" s="1"/>
      <c r="D163" s="1"/>
      <c r="E163" s="1"/>
      <c r="F163" s="1"/>
      <c r="G163" s="1"/>
      <c r="H163" s="1">
        <v>0</v>
      </c>
      <c r="I163" s="1">
        <v>13.5</v>
      </c>
      <c r="J163" s="4">
        <v>0.00185763888888889</v>
      </c>
    </row>
    <row r="164" spans="1:10" ht="12.75">
      <c r="A164" s="1"/>
      <c r="B164" s="1"/>
      <c r="C164" s="1"/>
      <c r="D164" s="1"/>
      <c r="E164" s="1"/>
      <c r="F164" s="1"/>
      <c r="G164" s="1"/>
      <c r="H164" s="1">
        <v>0</v>
      </c>
      <c r="I164" s="1">
        <v>13.6</v>
      </c>
      <c r="J164" s="4">
        <v>0.00189236111111111</v>
      </c>
    </row>
    <row r="165" spans="1:10" ht="12.75">
      <c r="A165" s="1"/>
      <c r="B165" s="1"/>
      <c r="C165" s="1"/>
      <c r="D165" s="1"/>
      <c r="E165" s="1"/>
      <c r="F165" s="1"/>
      <c r="G165" s="1"/>
      <c r="H165" s="1">
        <v>0</v>
      </c>
      <c r="I165" s="1">
        <v>13.7</v>
      </c>
      <c r="J165" s="4">
        <v>0.00192708333333333</v>
      </c>
    </row>
    <row r="166" spans="1:10" ht="12.75">
      <c r="A166" s="1"/>
      <c r="B166" s="1"/>
      <c r="C166" s="1"/>
      <c r="D166" s="1"/>
      <c r="E166" s="1"/>
      <c r="F166" s="1"/>
      <c r="G166" s="1"/>
      <c r="H166" s="1">
        <v>0</v>
      </c>
      <c r="I166" s="1">
        <v>13.8</v>
      </c>
      <c r="J166" s="4">
        <v>0.00196180555555556</v>
      </c>
    </row>
    <row r="167" spans="1:10" ht="12.75">
      <c r="A167" s="1"/>
      <c r="B167" s="1"/>
      <c r="C167" s="1"/>
      <c r="D167" s="1"/>
      <c r="E167" s="1"/>
      <c r="F167" s="1"/>
      <c r="G167" s="1"/>
      <c r="H167" s="1">
        <v>0</v>
      </c>
      <c r="I167" s="1">
        <v>13.9</v>
      </c>
      <c r="J167" s="4">
        <v>0.00199652777777778</v>
      </c>
    </row>
    <row r="168" spans="1:10" ht="12.75">
      <c r="A168" s="1"/>
      <c r="B168" s="1"/>
      <c r="C168" s="1"/>
      <c r="D168" s="1"/>
      <c r="E168" s="1"/>
      <c r="F168" s="1"/>
      <c r="G168" s="1"/>
      <c r="H168" s="1">
        <v>0</v>
      </c>
      <c r="I168" s="1">
        <v>14</v>
      </c>
      <c r="J168" s="4">
        <v>0.00203125</v>
      </c>
    </row>
    <row r="169" spans="1:10" ht="12.75">
      <c r="A169" s="1"/>
      <c r="B169" s="1"/>
      <c r="C169" s="1"/>
      <c r="D169" s="1"/>
      <c r="E169" s="1"/>
      <c r="F169" s="1"/>
      <c r="G169" s="1"/>
      <c r="H169" s="1">
        <v>0</v>
      </c>
      <c r="I169" s="1">
        <v>14.1</v>
      </c>
      <c r="J169" s="4">
        <v>0.00206597222222222</v>
      </c>
    </row>
    <row r="170" spans="1:10" ht="12.75">
      <c r="A170" s="1"/>
      <c r="B170" s="1"/>
      <c r="C170" s="1"/>
      <c r="D170" s="1"/>
      <c r="E170" s="1"/>
      <c r="F170" s="1"/>
      <c r="G170" s="1"/>
      <c r="H170" s="1">
        <v>0</v>
      </c>
      <c r="I170" s="1">
        <v>14.2</v>
      </c>
      <c r="J170" s="4">
        <v>0.00210069444444444</v>
      </c>
    </row>
    <row r="171" spans="1:10" ht="12.75">
      <c r="A171" s="1"/>
      <c r="B171" s="1"/>
      <c r="C171" s="1"/>
      <c r="D171" s="1"/>
      <c r="E171" s="1"/>
      <c r="F171" s="1"/>
      <c r="G171" s="1"/>
      <c r="H171" s="1">
        <v>0</v>
      </c>
      <c r="I171" s="1">
        <v>14.3</v>
      </c>
      <c r="J171" s="4">
        <v>0.00213541666666667</v>
      </c>
    </row>
    <row r="172" spans="1:10" ht="12.75">
      <c r="A172" s="1"/>
      <c r="B172" s="1"/>
      <c r="C172" s="1"/>
      <c r="D172" s="1"/>
      <c r="E172" s="1"/>
      <c r="F172" s="1"/>
      <c r="G172" s="1"/>
      <c r="H172" s="1">
        <v>0</v>
      </c>
      <c r="I172" s="1">
        <v>14.4</v>
      </c>
      <c r="J172" s="4">
        <v>0.00217013888888889</v>
      </c>
    </row>
    <row r="173" spans="1:10" ht="12.75">
      <c r="A173" s="1"/>
      <c r="B173" s="1"/>
      <c r="C173" s="1"/>
      <c r="D173" s="1"/>
      <c r="E173" s="1"/>
      <c r="F173" s="1"/>
      <c r="G173" s="1"/>
      <c r="H173" s="1">
        <v>0</v>
      </c>
      <c r="I173" s="1">
        <v>14.5</v>
      </c>
      <c r="J173" s="4">
        <v>0.0022048611111111</v>
      </c>
    </row>
    <row r="174" spans="1:10" ht="12.75">
      <c r="A174" s="1"/>
      <c r="B174" s="1"/>
      <c r="C174" s="1"/>
      <c r="D174" s="1"/>
      <c r="E174" s="1"/>
      <c r="F174" s="1"/>
      <c r="G174" s="1"/>
      <c r="H174" s="1">
        <v>0</v>
      </c>
      <c r="I174" s="1">
        <v>14.6</v>
      </c>
      <c r="J174" s="4">
        <v>0.00223958333333332</v>
      </c>
    </row>
    <row r="175" spans="1:10" ht="12.75">
      <c r="A175" s="1"/>
      <c r="B175" s="1"/>
      <c r="C175" s="1"/>
      <c r="D175" s="1"/>
      <c r="E175" s="1"/>
      <c r="F175" s="1"/>
      <c r="G175" s="1"/>
      <c r="H175" s="1">
        <v>0</v>
      </c>
      <c r="I175" s="1">
        <v>14.7</v>
      </c>
      <c r="J175" s="4">
        <v>0.00227430555555554</v>
      </c>
    </row>
    <row r="176" spans="1:10" ht="12.75">
      <c r="A176" s="1"/>
      <c r="B176" s="1"/>
      <c r="C176" s="1"/>
      <c r="D176" s="1"/>
      <c r="E176" s="1"/>
      <c r="F176" s="1"/>
      <c r="G176" s="1"/>
      <c r="H176" s="1">
        <v>0</v>
      </c>
      <c r="I176" s="1">
        <v>14.8</v>
      </c>
      <c r="J176" s="4">
        <v>0.00230902777777776</v>
      </c>
    </row>
    <row r="177" spans="1:10" ht="12.75">
      <c r="A177" s="1"/>
      <c r="B177" s="1"/>
      <c r="C177" s="1"/>
      <c r="D177" s="1"/>
      <c r="E177" s="1"/>
      <c r="F177" s="1"/>
      <c r="G177" s="1"/>
      <c r="H177" s="1">
        <v>0</v>
      </c>
      <c r="I177" s="1">
        <v>14.9</v>
      </c>
      <c r="J177" s="4">
        <v>0.00234374999999998</v>
      </c>
    </row>
    <row r="178" spans="1:10" ht="12.75">
      <c r="A178" s="1"/>
      <c r="B178" s="1"/>
      <c r="C178" s="1"/>
      <c r="D178" s="1"/>
      <c r="E178" s="1"/>
      <c r="F178" s="1"/>
      <c r="G178" s="1"/>
      <c r="H178" s="1">
        <v>0</v>
      </c>
      <c r="I178" s="1">
        <v>15</v>
      </c>
      <c r="J178" s="4">
        <v>0.0023784722222222</v>
      </c>
    </row>
    <row r="179" spans="8:10" ht="12.75">
      <c r="H179" s="1">
        <v>0</v>
      </c>
      <c r="I179" s="8" t="s">
        <v>15</v>
      </c>
      <c r="J179" s="6" t="s">
        <v>15</v>
      </c>
    </row>
  </sheetData>
  <sheetProtection password="9E29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2.7109375" style="10" customWidth="1"/>
    <col min="2" max="2" width="19.7109375" style="10" bestFit="1" customWidth="1"/>
    <col min="3" max="3" width="9.00390625" style="10" bestFit="1" customWidth="1"/>
    <col min="4" max="4" width="6.7109375" style="10" customWidth="1"/>
    <col min="5" max="5" width="4.7109375" style="10" customWidth="1"/>
    <col min="6" max="6" width="6.7109375" style="10" customWidth="1"/>
    <col min="7" max="7" width="4.7109375" style="10" customWidth="1"/>
    <col min="8" max="8" width="6.7109375" style="10" customWidth="1"/>
    <col min="9" max="9" width="4.7109375" style="10" customWidth="1"/>
    <col min="10" max="10" width="6.7109375" style="10" customWidth="1"/>
    <col min="11" max="11" width="4.7109375" style="10" customWidth="1"/>
    <col min="12" max="12" width="7.7109375" style="10" customWidth="1"/>
    <col min="13" max="13" width="6.7109375" style="10" customWidth="1"/>
    <col min="14" max="16384" width="9.140625" style="10" customWidth="1"/>
  </cols>
  <sheetData>
    <row r="1" spans="1:13" ht="77.25" customHeight="1">
      <c r="A1" s="26"/>
      <c r="B1" s="68" t="str">
        <f>'[1]protokolas'!B1</f>
        <v>Lietuvos mokinių olimpinio festivalio lengvosios atletikos keturkovės tarpzoninės varžybos,  Alytus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7"/>
    </row>
    <row r="2" spans="1:13" ht="23.25">
      <c r="A2" s="28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9"/>
    </row>
    <row r="3" spans="1:13" ht="15.75">
      <c r="A3" s="30"/>
      <c r="B3" s="70" t="str">
        <f>'[1]protokolas'!B3</f>
        <v>Vaikinai</v>
      </c>
      <c r="C3" s="70"/>
      <c r="D3" s="70"/>
      <c r="E3" s="70"/>
      <c r="F3" s="70"/>
      <c r="G3" s="13"/>
      <c r="H3" s="13"/>
      <c r="I3" s="71" t="str">
        <f>'[1]protokolas'!I3</f>
        <v>2015 m. gegužės 22 d.</v>
      </c>
      <c r="J3" s="71"/>
      <c r="K3" s="71"/>
      <c r="L3" s="71"/>
      <c r="M3" s="27"/>
    </row>
    <row r="4" spans="1:13" ht="12.75">
      <c r="A4" s="3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7"/>
    </row>
    <row r="5" spans="1:13" ht="18.75">
      <c r="A5" s="31"/>
      <c r="B5" s="72" t="s">
        <v>17</v>
      </c>
      <c r="C5" s="72"/>
      <c r="D5" s="72"/>
      <c r="E5" s="72"/>
      <c r="F5" s="72"/>
      <c r="G5" s="72"/>
      <c r="H5" s="72"/>
      <c r="I5" s="72"/>
      <c r="J5" s="72"/>
      <c r="K5" s="72"/>
      <c r="L5" s="31"/>
      <c r="M5" s="31"/>
    </row>
    <row r="6" spans="1:13" ht="13.5" thickBot="1">
      <c r="A6" s="31"/>
      <c r="B6" s="31"/>
      <c r="C6" s="31"/>
      <c r="D6" s="32"/>
      <c r="E6" s="32"/>
      <c r="F6" s="32"/>
      <c r="G6" s="32"/>
      <c r="H6" s="32"/>
      <c r="I6" s="32"/>
      <c r="J6" s="33"/>
      <c r="K6" s="32"/>
      <c r="L6" s="31"/>
      <c r="M6" s="31"/>
    </row>
    <row r="7" spans="1:13" ht="21.75" customHeight="1">
      <c r="A7" s="54" t="s">
        <v>7</v>
      </c>
      <c r="B7" s="56" t="s">
        <v>8</v>
      </c>
      <c r="C7" s="58" t="s">
        <v>18</v>
      </c>
      <c r="D7" s="60" t="s">
        <v>5</v>
      </c>
      <c r="E7" s="61"/>
      <c r="F7" s="62" t="s">
        <v>4</v>
      </c>
      <c r="G7" s="63"/>
      <c r="H7" s="60" t="s">
        <v>9</v>
      </c>
      <c r="I7" s="61"/>
      <c r="J7" s="64" t="s">
        <v>19</v>
      </c>
      <c r="K7" s="65"/>
      <c r="L7" s="56" t="s">
        <v>10</v>
      </c>
      <c r="M7" s="66" t="s">
        <v>14</v>
      </c>
    </row>
    <row r="8" spans="1:13" ht="21.75" customHeight="1" thickBot="1">
      <c r="A8" s="55"/>
      <c r="B8" s="57"/>
      <c r="C8" s="59"/>
      <c r="D8" s="34" t="s">
        <v>11</v>
      </c>
      <c r="E8" s="35" t="s">
        <v>2</v>
      </c>
      <c r="F8" s="36" t="s">
        <v>11</v>
      </c>
      <c r="G8" s="37" t="s">
        <v>2</v>
      </c>
      <c r="H8" s="34" t="s">
        <v>11</v>
      </c>
      <c r="I8" s="35" t="s">
        <v>2</v>
      </c>
      <c r="J8" s="38" t="s">
        <v>11</v>
      </c>
      <c r="K8" s="37" t="s">
        <v>2</v>
      </c>
      <c r="L8" s="57"/>
      <c r="M8" s="67"/>
    </row>
    <row r="9" spans="1:13" ht="12.75">
      <c r="A9" s="20" t="str">
        <f>'[1]protokolas'!A23</f>
        <v>Alytus</v>
      </c>
      <c r="B9" s="20" t="str">
        <f>'[1]protokolas'!B23</f>
        <v>Martynas Gargasas</v>
      </c>
      <c r="C9" s="22">
        <f>'[1]protokolas'!C23</f>
        <v>36892</v>
      </c>
      <c r="D9" s="20">
        <f>'[1]protokolas'!D23</f>
        <v>7.86</v>
      </c>
      <c r="E9" s="20">
        <f>'[1]protokolas'!E23</f>
        <v>93</v>
      </c>
      <c r="F9" s="20">
        <f>'[1]protokolas'!F23</f>
        <v>511</v>
      </c>
      <c r="G9" s="23">
        <f>'[1]protokolas'!G23</f>
        <v>66</v>
      </c>
      <c r="H9" s="25">
        <f>'[1]protokolas'!H23</f>
        <v>50.71</v>
      </c>
      <c r="I9" s="20">
        <f>'[1]protokolas'!I23</f>
        <v>57</v>
      </c>
      <c r="J9" s="24">
        <f>'[1]protokolas'!J23</f>
        <v>0.0017812499999999998</v>
      </c>
      <c r="K9" s="20">
        <f>'[1]protokolas'!K23</f>
        <v>57</v>
      </c>
      <c r="L9" s="21">
        <f>'[1]protokolas'!L23</f>
        <v>273</v>
      </c>
      <c r="M9" s="39">
        <v>1</v>
      </c>
    </row>
    <row r="10" spans="1:13" ht="12.75">
      <c r="A10" s="20" t="str">
        <f>'[1]protokolas'!A9</f>
        <v>Vilnius</v>
      </c>
      <c r="B10" s="20" t="str">
        <f>'[1]protokolas'!B9</f>
        <v>Julius Kalindra</v>
      </c>
      <c r="C10" s="22">
        <f>'[1]protokolas'!C9</f>
        <v>37523</v>
      </c>
      <c r="D10" s="25">
        <f>'[1]protokolas'!D9</f>
        <v>7.83</v>
      </c>
      <c r="E10" s="20">
        <f>'[1]protokolas'!E9</f>
        <v>93</v>
      </c>
      <c r="F10" s="20">
        <f>'[1]protokolas'!F9</f>
        <v>470</v>
      </c>
      <c r="G10" s="23">
        <f>'[1]protokolas'!G9</f>
        <v>52</v>
      </c>
      <c r="H10" s="25">
        <f>'[1]protokolas'!H9</f>
        <v>47.68</v>
      </c>
      <c r="I10" s="20">
        <f>'[1]protokolas'!I9</f>
        <v>53</v>
      </c>
      <c r="J10" s="24">
        <f>'[1]protokolas'!J9</f>
        <v>0.0016996527777777776</v>
      </c>
      <c r="K10" s="20">
        <f>'[1]protokolas'!K9</f>
        <v>70</v>
      </c>
      <c r="L10" s="21">
        <f>'[1]protokolas'!L9</f>
        <v>268</v>
      </c>
      <c r="M10" s="39">
        <v>2</v>
      </c>
    </row>
    <row r="11" spans="1:13" ht="12.75">
      <c r="A11" s="20" t="str">
        <f>'[1]protokolas'!A94</f>
        <v>Jonava</v>
      </c>
      <c r="B11" s="20" t="str">
        <f>'[1]protokolas'!B94</f>
        <v>Šarūnas Dambrauskas</v>
      </c>
      <c r="C11" s="22">
        <f>'[1]protokolas'!C94</f>
        <v>36892</v>
      </c>
      <c r="D11" s="20">
        <f>'[1]protokolas'!D94</f>
        <v>8.02</v>
      </c>
      <c r="E11" s="20">
        <f>'[1]protokolas'!E94</f>
        <v>86</v>
      </c>
      <c r="F11" s="20">
        <f>'[1]protokolas'!F94</f>
        <v>496</v>
      </c>
      <c r="G11" s="23">
        <f>'[1]protokolas'!G94</f>
        <v>61</v>
      </c>
      <c r="H11" s="25">
        <f>'[1]protokolas'!H94</f>
        <v>75.3</v>
      </c>
      <c r="I11" s="20">
        <f>'[1]protokolas'!I94</f>
        <v>95</v>
      </c>
      <c r="J11" s="24">
        <f>'[1]protokolas'!J94</f>
        <v>0.0020252314814814816</v>
      </c>
      <c r="K11" s="20">
        <f>'[1]protokolas'!K94</f>
        <v>26</v>
      </c>
      <c r="L11" s="21">
        <f>'[1]protokolas'!L94</f>
        <v>268</v>
      </c>
      <c r="M11" s="39">
        <v>2</v>
      </c>
    </row>
    <row r="12" spans="1:13" ht="12.75">
      <c r="A12" s="20" t="str">
        <f>'[1]protokolas'!A57</f>
        <v>Leipalingis</v>
      </c>
      <c r="B12" s="20" t="str">
        <f>'[1]protokolas'!B57</f>
        <v>Matas Dringelis</v>
      </c>
      <c r="C12" s="22">
        <f>'[1]protokolas'!C57</f>
        <v>36892</v>
      </c>
      <c r="D12" s="25">
        <f>'[1]protokolas'!D57</f>
        <v>7.8</v>
      </c>
      <c r="E12" s="20">
        <f>'[1]protokolas'!E57</f>
        <v>93</v>
      </c>
      <c r="F12" s="20">
        <f>'[1]protokolas'!F57</f>
        <v>495</v>
      </c>
      <c r="G12" s="23">
        <f>'[1]protokolas'!G57</f>
        <v>60</v>
      </c>
      <c r="H12" s="20">
        <f>'[1]protokolas'!H57</f>
        <v>50.82</v>
      </c>
      <c r="I12" s="20">
        <f>'[1]protokolas'!I57</f>
        <v>57</v>
      </c>
      <c r="J12" s="24">
        <f>'[1]protokolas'!J57</f>
        <v>0.0018093750000000002</v>
      </c>
      <c r="K12" s="20">
        <f>'[1]protokolas'!K57</f>
        <v>52</v>
      </c>
      <c r="L12" s="21">
        <f>'[1]protokolas'!L57</f>
        <v>262</v>
      </c>
      <c r="M12" s="39">
        <v>4</v>
      </c>
    </row>
    <row r="13" spans="1:13" ht="12.75">
      <c r="A13" s="20" t="str">
        <f>'[1]protokolas'!A58</f>
        <v>Leipalingis</v>
      </c>
      <c r="B13" s="20" t="str">
        <f>'[1]protokolas'!B58</f>
        <v>Martynas Žakevičius</v>
      </c>
      <c r="C13" s="22">
        <f>'[1]protokolas'!C58</f>
        <v>37257</v>
      </c>
      <c r="D13" s="20">
        <f>'[1]protokolas'!D58</f>
        <v>8.01</v>
      </c>
      <c r="E13" s="20">
        <f>'[1]protokolas'!E58</f>
        <v>86</v>
      </c>
      <c r="F13" s="20">
        <f>'[1]protokolas'!F58</f>
        <v>434</v>
      </c>
      <c r="G13" s="23">
        <f>'[1]protokolas'!G58</f>
        <v>40</v>
      </c>
      <c r="H13" s="25">
        <f>'[1]protokolas'!H58</f>
        <v>62.52</v>
      </c>
      <c r="I13" s="20">
        <f>'[1]protokolas'!I58</f>
        <v>75</v>
      </c>
      <c r="J13" s="24">
        <f>'[1]protokolas'!J58</f>
        <v>0.0018024305555555554</v>
      </c>
      <c r="K13" s="20">
        <f>'[1]protokolas'!K58</f>
        <v>53</v>
      </c>
      <c r="L13" s="21">
        <f>'[1]protokolas'!L58</f>
        <v>254</v>
      </c>
      <c r="M13" s="39">
        <v>5</v>
      </c>
    </row>
    <row r="14" spans="1:13" ht="12.75">
      <c r="A14" s="20" t="str">
        <f>'[1]protokolas'!A81</f>
        <v>Lavoriškės</v>
      </c>
      <c r="B14" s="20" t="str">
        <f>'[1]protokolas'!B81</f>
        <v>Roland Vasiljev</v>
      </c>
      <c r="C14" s="22">
        <f>'[1]protokolas'!C81</f>
        <v>36892</v>
      </c>
      <c r="D14" s="20">
        <f>'[1]protokolas'!D81</f>
        <v>7.72</v>
      </c>
      <c r="E14" s="20">
        <f>'[1]protokolas'!E81</f>
        <v>97</v>
      </c>
      <c r="F14" s="20">
        <f>'[1]protokolas'!F81</f>
        <v>530</v>
      </c>
      <c r="G14" s="23">
        <f>'[1]protokolas'!G81</f>
        <v>72</v>
      </c>
      <c r="H14" s="20">
        <f>'[1]protokolas'!H81</f>
        <v>37.44</v>
      </c>
      <c r="I14" s="20">
        <f>'[1]protokolas'!I81</f>
        <v>38</v>
      </c>
      <c r="J14" s="24">
        <f>'[1]protokolas'!J81</f>
        <v>0.001855787037037037</v>
      </c>
      <c r="K14" s="20">
        <f>'[1]protokolas'!K81</f>
        <v>45</v>
      </c>
      <c r="L14" s="21">
        <f>'[1]protokolas'!L81</f>
        <v>252</v>
      </c>
      <c r="M14" s="39">
        <v>6</v>
      </c>
    </row>
    <row r="15" spans="1:13" ht="12.75">
      <c r="A15" s="20" t="str">
        <f>'[1]protokolas'!A86</f>
        <v>Lavoriškės</v>
      </c>
      <c r="B15" s="20" t="str">
        <f>'[1]protokolas'!B86</f>
        <v>Robert Palevičius</v>
      </c>
      <c r="C15" s="22">
        <f>'[1]protokolas'!C86</f>
        <v>37257</v>
      </c>
      <c r="D15" s="20">
        <f>'[1]protokolas'!D86</f>
        <v>7.88</v>
      </c>
      <c r="E15" s="20">
        <f>'[1]protokolas'!E86</f>
        <v>93</v>
      </c>
      <c r="F15" s="20">
        <f>'[1]protokolas'!F86</f>
        <v>460</v>
      </c>
      <c r="G15" s="23">
        <f>'[1]protokolas'!G86</f>
        <v>49</v>
      </c>
      <c r="H15" s="20">
        <f>'[1]protokolas'!H86</f>
        <v>57.91</v>
      </c>
      <c r="I15" s="20">
        <f>'[1]protokolas'!I86</f>
        <v>68</v>
      </c>
      <c r="J15" s="24">
        <f>'[1]protokolas'!J86</f>
        <v>0.0018836805555555553</v>
      </c>
      <c r="K15" s="20">
        <f>'[1]protokolas'!K86</f>
        <v>41</v>
      </c>
      <c r="L15" s="21">
        <f>'[1]protokolas'!L86</f>
        <v>251</v>
      </c>
      <c r="M15" s="39">
        <v>7</v>
      </c>
    </row>
    <row r="16" spans="1:13" ht="12.75">
      <c r="A16" s="20" t="str">
        <f>'[1]protokolas'!A48</f>
        <v>Trakai</v>
      </c>
      <c r="B16" s="20" t="str">
        <f>'[1]protokolas'!B48</f>
        <v>Lukas Kazlovas</v>
      </c>
      <c r="C16" s="22">
        <f>'[1]protokolas'!C48</f>
        <v>36925</v>
      </c>
      <c r="D16" s="25">
        <f>'[1]protokolas'!D48</f>
        <v>7.86</v>
      </c>
      <c r="E16" s="20">
        <f>'[1]protokolas'!E48</f>
        <v>93</v>
      </c>
      <c r="F16" s="20">
        <f>'[1]protokolas'!F48</f>
        <v>492</v>
      </c>
      <c r="G16" s="23">
        <f>'[1]protokolas'!G48</f>
        <v>59</v>
      </c>
      <c r="H16" s="20">
        <f>'[1]protokolas'!H48</f>
        <v>34.15</v>
      </c>
      <c r="I16" s="20">
        <f>'[1]protokolas'!I48</f>
        <v>34</v>
      </c>
      <c r="J16" s="24">
        <f>'[1]protokolas'!J48</f>
        <v>0.0017592592592592592</v>
      </c>
      <c r="K16" s="20">
        <f>'[1]protokolas'!K48</f>
        <v>59</v>
      </c>
      <c r="L16" s="21">
        <f>'[1]protokolas'!L48</f>
        <v>245</v>
      </c>
      <c r="M16" s="39">
        <v>8</v>
      </c>
    </row>
    <row r="17" spans="1:13" ht="12.75">
      <c r="A17" s="20" t="str">
        <f>'[1]protokolas'!A45</f>
        <v>Trakai</v>
      </c>
      <c r="B17" s="20" t="str">
        <f>'[1]protokolas'!B45</f>
        <v>Augustinas Vainauskas</v>
      </c>
      <c r="C17" s="22">
        <f>'[1]protokolas'!C45</f>
        <v>36977</v>
      </c>
      <c r="D17" s="20">
        <f>'[1]protokolas'!D45</f>
        <v>8.06</v>
      </c>
      <c r="E17" s="20">
        <f>'[1]protokolas'!E45</f>
        <v>86</v>
      </c>
      <c r="F17" s="20">
        <f>'[1]protokolas'!F45</f>
        <v>452</v>
      </c>
      <c r="G17" s="23">
        <f>'[1]protokolas'!G45</f>
        <v>46</v>
      </c>
      <c r="H17" s="25">
        <f>'[1]protokolas'!H45</f>
        <v>44.32</v>
      </c>
      <c r="I17" s="20">
        <f>'[1]protokolas'!I45</f>
        <v>49</v>
      </c>
      <c r="J17" s="24">
        <f>'[1]protokolas'!J45</f>
        <v>0.0017392361111111113</v>
      </c>
      <c r="K17" s="20">
        <f>'[1]protokolas'!K45</f>
        <v>63</v>
      </c>
      <c r="L17" s="21">
        <f>'[1]protokolas'!L45</f>
        <v>244</v>
      </c>
      <c r="M17" s="39">
        <v>9</v>
      </c>
    </row>
    <row r="18" spans="1:13" ht="12.75">
      <c r="A18" s="20" t="str">
        <f>'[1]protokolas'!A11</f>
        <v>Vilnius</v>
      </c>
      <c r="B18" s="20" t="str">
        <f>'[1]protokolas'!B11</f>
        <v>Martynas Marma</v>
      </c>
      <c r="C18" s="22" t="str">
        <f>'[1]protokolas'!C11</f>
        <v>2001-0921</v>
      </c>
      <c r="D18" s="20">
        <f>'[1]protokolas'!D11</f>
        <v>8.12</v>
      </c>
      <c r="E18" s="20">
        <f>'[1]protokolas'!E11</f>
        <v>82</v>
      </c>
      <c r="F18" s="20">
        <f>'[1]protokolas'!F11</f>
        <v>417</v>
      </c>
      <c r="G18" s="23">
        <f>'[1]protokolas'!G11</f>
        <v>34</v>
      </c>
      <c r="H18" s="25">
        <f>'[1]protokolas'!H11</f>
        <v>51.58</v>
      </c>
      <c r="I18" s="20">
        <f>'[1]protokolas'!I11</f>
        <v>59</v>
      </c>
      <c r="J18" s="24">
        <f>'[1]protokolas'!J11</f>
        <v>0.001728935185185185</v>
      </c>
      <c r="K18" s="20">
        <f>'[1]protokolas'!K11</f>
        <v>65</v>
      </c>
      <c r="L18" s="21">
        <f>'[1]protokolas'!L11</f>
        <v>240</v>
      </c>
      <c r="M18" s="39">
        <v>10</v>
      </c>
    </row>
    <row r="19" spans="1:13" ht="12.75">
      <c r="A19" s="20" t="str">
        <f>'[1]protokolas'!A59</f>
        <v>Leipalingis</v>
      </c>
      <c r="B19" s="20" t="str">
        <f>'[1]protokolas'!B59</f>
        <v>Justinas Bleizgys</v>
      </c>
      <c r="C19" s="22">
        <f>'[1]protokolas'!C59</f>
        <v>36892</v>
      </c>
      <c r="D19" s="20">
        <f>'[1]protokolas'!D59</f>
        <v>7.48</v>
      </c>
      <c r="E19" s="20">
        <f>'[1]protokolas'!E59</f>
        <v>109</v>
      </c>
      <c r="F19" s="20">
        <f>'[1]protokolas'!F59</f>
        <v>462</v>
      </c>
      <c r="G19" s="23">
        <f>'[1]protokolas'!G59</f>
        <v>49</v>
      </c>
      <c r="H19" s="20">
        <f>'[1]protokolas'!H59</f>
        <v>46.11</v>
      </c>
      <c r="I19" s="20">
        <f>'[1]protokolas'!I59</f>
        <v>51</v>
      </c>
      <c r="J19" s="24">
        <f>'[1]protokolas'!J59</f>
        <v>0.0019663194444444446</v>
      </c>
      <c r="K19" s="20">
        <f>'[1]protokolas'!K59</f>
        <v>31</v>
      </c>
      <c r="L19" s="21">
        <f>'[1]protokolas'!L59</f>
        <v>240</v>
      </c>
      <c r="M19" s="39">
        <v>10</v>
      </c>
    </row>
    <row r="20" spans="1:13" ht="12.75">
      <c r="A20" s="20" t="str">
        <f>'[1]protokolas'!A93</f>
        <v>Jonava</v>
      </c>
      <c r="B20" s="20" t="str">
        <f>'[1]protokolas'!B93</f>
        <v>Lukas Jonaitis</v>
      </c>
      <c r="C20" s="22">
        <f>'[1]protokolas'!C93</f>
        <v>36892</v>
      </c>
      <c r="D20" s="20">
        <f>'[1]protokolas'!D93</f>
        <v>8.46</v>
      </c>
      <c r="E20" s="20">
        <f>'[1]protokolas'!E93</f>
        <v>71</v>
      </c>
      <c r="F20" s="20">
        <f>'[1]protokolas'!F93</f>
        <v>414</v>
      </c>
      <c r="G20" s="23">
        <f>'[1]protokolas'!G93</f>
        <v>33</v>
      </c>
      <c r="H20" s="25">
        <f>'[1]protokolas'!H93</f>
        <v>63.92</v>
      </c>
      <c r="I20" s="20">
        <f>'[1]protokolas'!I93</f>
        <v>77</v>
      </c>
      <c r="J20" s="24">
        <f>'[1]protokolas'!J93</f>
        <v>0.0018282407407407407</v>
      </c>
      <c r="K20" s="20">
        <f>'[1]protokolas'!K93</f>
        <v>50</v>
      </c>
      <c r="L20" s="21">
        <f>'[1]protokolas'!L93</f>
        <v>231</v>
      </c>
      <c r="M20" s="39">
        <v>12</v>
      </c>
    </row>
    <row r="21" spans="1:13" ht="12.75">
      <c r="A21" s="20" t="str">
        <f>'[1]protokolas'!A70</f>
        <v>Šalčininkai</v>
      </c>
      <c r="B21" s="20" t="str">
        <f>'[1]protokolas'!B70</f>
        <v>Edgar Švaikovskij</v>
      </c>
      <c r="C21" s="22">
        <f>'[1]protokolas'!C70</f>
        <v>36892</v>
      </c>
      <c r="D21" s="20">
        <f>'[1]protokolas'!D70</f>
        <v>8.33</v>
      </c>
      <c r="E21" s="20">
        <f>'[1]protokolas'!E70</f>
        <v>75</v>
      </c>
      <c r="F21" s="20">
        <f>'[1]protokolas'!F70</f>
        <v>448</v>
      </c>
      <c r="G21" s="23">
        <f>'[1]protokolas'!G70</f>
        <v>45</v>
      </c>
      <c r="H21" s="25">
        <f>'[1]protokolas'!H70</f>
        <v>57.7</v>
      </c>
      <c r="I21" s="20">
        <f>'[1]protokolas'!I70</f>
        <v>68</v>
      </c>
      <c r="J21" s="24">
        <f>'[1]protokolas'!J70</f>
        <v>0.0019405092592592592</v>
      </c>
      <c r="K21" s="20">
        <f>'[1]protokolas'!K70</f>
        <v>34</v>
      </c>
      <c r="L21" s="21">
        <f>'[1]protokolas'!L70</f>
        <v>222</v>
      </c>
      <c r="M21" s="39">
        <v>13</v>
      </c>
    </row>
    <row r="22" spans="1:13" ht="12.75">
      <c r="A22" s="20" t="str">
        <f>'[1]protokolas'!A82</f>
        <v>Lavoriškės</v>
      </c>
      <c r="B22" s="20" t="str">
        <f>'[1]protokolas'!B82</f>
        <v>Daniel Ščučko</v>
      </c>
      <c r="C22" s="22">
        <f>'[1]protokolas'!C82</f>
        <v>36892</v>
      </c>
      <c r="D22" s="20">
        <f>'[1]protokolas'!D82</f>
        <v>8.01</v>
      </c>
      <c r="E22" s="20">
        <f>'[1]protokolas'!E82</f>
        <v>86</v>
      </c>
      <c r="F22" s="20">
        <f>'[1]protokolas'!F82</f>
        <v>447</v>
      </c>
      <c r="G22" s="23">
        <f>'[1]protokolas'!G82</f>
        <v>44</v>
      </c>
      <c r="H22" s="25">
        <f>'[1]protokolas'!H82</f>
        <v>47.7</v>
      </c>
      <c r="I22" s="20">
        <f>'[1]protokolas'!I82</f>
        <v>53</v>
      </c>
      <c r="J22" s="24">
        <f>'[1]protokolas'!J82</f>
        <v>0.0019135416666666667</v>
      </c>
      <c r="K22" s="20">
        <f>'[1]protokolas'!K82</f>
        <v>38</v>
      </c>
      <c r="L22" s="21">
        <f>'[1]protokolas'!L82</f>
        <v>221</v>
      </c>
      <c r="M22" s="39">
        <v>14</v>
      </c>
    </row>
    <row r="23" spans="1:13" ht="12.75">
      <c r="A23" s="20" t="str">
        <f>'[1]protokolas'!A35</f>
        <v>Birštonas</v>
      </c>
      <c r="B23" s="20" t="str">
        <f>'[1]protokolas'!B35</f>
        <v>Dominykas Brudnius</v>
      </c>
      <c r="C23" s="22">
        <f>'[1]protokolas'!C35</f>
        <v>36892</v>
      </c>
      <c r="D23" s="20">
        <f>'[1]protokolas'!D35</f>
        <v>7.66</v>
      </c>
      <c r="E23" s="20">
        <f>'[1]protokolas'!E35</f>
        <v>101</v>
      </c>
      <c r="F23" s="20">
        <f>'[1]protokolas'!F35</f>
        <v>490</v>
      </c>
      <c r="G23" s="23">
        <f>'[1]protokolas'!G35</f>
        <v>59</v>
      </c>
      <c r="H23" s="25">
        <f>'[1]protokolas'!H35</f>
        <v>42.99</v>
      </c>
      <c r="I23" s="20">
        <f>'[1]protokolas'!I35</f>
        <v>46</v>
      </c>
      <c r="J23" s="24">
        <f>'[1]protokolas'!J35</f>
        <v>0.002146527777777778</v>
      </c>
      <c r="K23" s="20">
        <f>'[1]protokolas'!K35</f>
        <v>14</v>
      </c>
      <c r="L23" s="21">
        <f>'[1]protokolas'!L35</f>
        <v>220</v>
      </c>
      <c r="M23" s="39">
        <v>15</v>
      </c>
    </row>
    <row r="24" spans="1:13" ht="12.75">
      <c r="A24" s="20" t="str">
        <f>'[1]protokolas'!A10</f>
        <v>Vilnius</v>
      </c>
      <c r="B24" s="20" t="str">
        <f>'[1]protokolas'!B10</f>
        <v>Rokas Meškauskas</v>
      </c>
      <c r="C24" s="22">
        <f>'[1]protokolas'!C10</f>
        <v>37138</v>
      </c>
      <c r="D24" s="20">
        <f>'[1]protokolas'!D10</f>
        <v>8.23</v>
      </c>
      <c r="E24" s="20">
        <f>'[1]protokolas'!E10</f>
        <v>78</v>
      </c>
      <c r="F24" s="20">
        <f>'[1]protokolas'!F10</f>
        <v>486</v>
      </c>
      <c r="G24" s="23">
        <f>'[1]protokolas'!G10</f>
        <v>57</v>
      </c>
      <c r="H24" s="25">
        <f>'[1]protokolas'!H10</f>
        <v>40.8</v>
      </c>
      <c r="I24" s="20">
        <f>'[1]protokolas'!I10</f>
        <v>43</v>
      </c>
      <c r="J24" s="24">
        <f>'[1]protokolas'!J10</f>
        <v>0.002142939814814815</v>
      </c>
      <c r="K24" s="20">
        <f>'[1]protokolas'!K10</f>
        <v>14</v>
      </c>
      <c r="L24" s="21">
        <f>'[1]protokolas'!L10</f>
        <v>192</v>
      </c>
      <c r="M24" s="39">
        <v>16</v>
      </c>
    </row>
    <row r="25" spans="1:13" ht="12.75">
      <c r="A25" s="20" t="str">
        <f>'[1]protokolas'!A60</f>
        <v>Leipalingis</v>
      </c>
      <c r="B25" s="20" t="str">
        <f>'[1]protokolas'!B60</f>
        <v>Deivydas Janulevičius</v>
      </c>
      <c r="C25" s="22">
        <f>'[1]protokolas'!C60</f>
        <v>36892</v>
      </c>
      <c r="D25" s="20">
        <f>'[1]protokolas'!D60</f>
        <v>8.37</v>
      </c>
      <c r="E25" s="20">
        <f>'[1]protokolas'!E60</f>
        <v>75</v>
      </c>
      <c r="F25" s="20">
        <f>'[1]protokolas'!F60</f>
        <v>435</v>
      </c>
      <c r="G25" s="23">
        <f>'[1]protokolas'!G60</f>
        <v>40</v>
      </c>
      <c r="H25" s="20">
        <f>'[1]protokolas'!H60</f>
        <v>48.04</v>
      </c>
      <c r="I25" s="20">
        <f>'[1]protokolas'!I60</f>
        <v>54</v>
      </c>
      <c r="J25" s="24">
        <f>'[1]protokolas'!J60</f>
        <v>0.0020386574074074074</v>
      </c>
      <c r="K25" s="20">
        <f>'[1]protokolas'!K60</f>
        <v>23</v>
      </c>
      <c r="L25" s="21">
        <f>'[1]protokolas'!L60</f>
        <v>192</v>
      </c>
      <c r="M25" s="39">
        <v>16</v>
      </c>
    </row>
    <row r="26" spans="1:13" ht="12.75">
      <c r="A26" s="20" t="str">
        <f>'[1]protokolas'!A12</f>
        <v>Vilnius</v>
      </c>
      <c r="B26" s="20" t="str">
        <f>'[1]protokolas'!B12</f>
        <v>Tauras Jazukevičius</v>
      </c>
      <c r="C26" s="22">
        <f>'[1]protokolas'!C12</f>
        <v>37012</v>
      </c>
      <c r="D26" s="25">
        <f>'[1]protokolas'!D12</f>
        <v>8.1</v>
      </c>
      <c r="E26" s="20">
        <f>'[1]protokolas'!E12</f>
        <v>82</v>
      </c>
      <c r="F26" s="20" t="str">
        <f>'[1]protokolas'!F12</f>
        <v>n</v>
      </c>
      <c r="G26" s="23">
        <f>'[1]protokolas'!G12</f>
        <v>0</v>
      </c>
      <c r="H26" s="20">
        <f>'[1]protokolas'!H12</f>
        <v>45.26</v>
      </c>
      <c r="I26" s="20">
        <f>'[1]protokolas'!I12</f>
        <v>50</v>
      </c>
      <c r="J26" s="24">
        <f>'[1]protokolas'!J12</f>
        <v>0.0017879629629629628</v>
      </c>
      <c r="K26" s="20">
        <f>'[1]protokolas'!K12</f>
        <v>56</v>
      </c>
      <c r="L26" s="21">
        <f>'[1]protokolas'!L12</f>
        <v>188</v>
      </c>
      <c r="M26" s="39">
        <v>18</v>
      </c>
    </row>
    <row r="27" spans="1:13" ht="12.75">
      <c r="A27" s="20" t="str">
        <f>'[1]protokolas'!A95</f>
        <v>Jonava</v>
      </c>
      <c r="B27" s="20" t="str">
        <f>'[1]protokolas'!B95</f>
        <v>Arnas Joskaudas</v>
      </c>
      <c r="C27" s="22">
        <f>'[1]protokolas'!C95</f>
        <v>36892</v>
      </c>
      <c r="D27" s="25">
        <f>'[1]protokolas'!D95</f>
        <v>8.53</v>
      </c>
      <c r="E27" s="20">
        <f>'[1]protokolas'!E95</f>
        <v>68</v>
      </c>
      <c r="F27" s="20">
        <f>'[1]protokolas'!F95</f>
        <v>427</v>
      </c>
      <c r="G27" s="23">
        <f>'[1]protokolas'!G95</f>
        <v>38</v>
      </c>
      <c r="H27" s="20">
        <f>'[1]protokolas'!H95</f>
        <v>49.47</v>
      </c>
      <c r="I27" s="20">
        <f>'[1]protokolas'!I95</f>
        <v>56</v>
      </c>
      <c r="J27" s="24">
        <f>'[1]protokolas'!J95</f>
        <v>0.0020408564814814816</v>
      </c>
      <c r="K27" s="20">
        <f>'[1]protokolas'!K95</f>
        <v>23</v>
      </c>
      <c r="L27" s="21">
        <f>'[1]protokolas'!L95</f>
        <v>185</v>
      </c>
      <c r="M27" s="39">
        <v>19</v>
      </c>
    </row>
    <row r="28" spans="1:13" ht="12.75">
      <c r="A28" s="20" t="str">
        <f>'[1]protokolas'!A21</f>
        <v>Alytus</v>
      </c>
      <c r="B28" s="20" t="str">
        <f>'[1]protokolas'!B21</f>
        <v>Elijas Budrys</v>
      </c>
      <c r="C28" s="22">
        <f>'[1]protokolas'!C21</f>
        <v>36892</v>
      </c>
      <c r="D28" s="20">
        <f>'[1]protokolas'!D21</f>
        <v>8.27</v>
      </c>
      <c r="E28" s="20">
        <f>'[1]protokolas'!E21</f>
        <v>78</v>
      </c>
      <c r="F28" s="20">
        <f>'[1]protokolas'!F21</f>
        <v>411</v>
      </c>
      <c r="G28" s="23">
        <f>'[1]protokolas'!G21</f>
        <v>32</v>
      </c>
      <c r="H28" s="20">
        <f>'[1]protokolas'!H21</f>
        <v>46.48</v>
      </c>
      <c r="I28" s="20">
        <f>'[1]protokolas'!I21</f>
        <v>51</v>
      </c>
      <c r="J28" s="24">
        <f>'[1]protokolas'!J21</f>
        <v>0.0020552083333333334</v>
      </c>
      <c r="K28" s="20">
        <f>'[1]protokolas'!K21</f>
        <v>21</v>
      </c>
      <c r="L28" s="21">
        <f>'[1]protokolas'!L21</f>
        <v>182</v>
      </c>
      <c r="M28" s="39">
        <v>20</v>
      </c>
    </row>
    <row r="29" spans="1:13" ht="12.75">
      <c r="A29" s="20" t="str">
        <f>'[1]protokolas'!A85</f>
        <v>Lavoriškės</v>
      </c>
      <c r="B29" s="20" t="str">
        <f>'[1]protokolas'!B85</f>
        <v>Edvin Orlovski</v>
      </c>
      <c r="C29" s="22">
        <f>'[1]protokolas'!C85</f>
        <v>36892</v>
      </c>
      <c r="D29" s="20">
        <f>'[1]protokolas'!D85</f>
        <v>8.59</v>
      </c>
      <c r="E29" s="20">
        <f>'[1]protokolas'!E85</f>
        <v>68</v>
      </c>
      <c r="F29" s="20">
        <f>'[1]protokolas'!F85</f>
        <v>454</v>
      </c>
      <c r="G29" s="23">
        <f>'[1]protokolas'!G85</f>
        <v>47</v>
      </c>
      <c r="H29" s="20">
        <f>'[1]protokolas'!H85</f>
        <v>42.33</v>
      </c>
      <c r="I29" s="20">
        <f>'[1]protokolas'!I85</f>
        <v>46</v>
      </c>
      <c r="J29" s="24">
        <f>'[1]protokolas'!J85</f>
        <v>0.0021031250000000004</v>
      </c>
      <c r="K29" s="20">
        <f>'[1]protokolas'!K85</f>
        <v>17</v>
      </c>
      <c r="L29" s="21">
        <f>'[1]protokolas'!L85</f>
        <v>178</v>
      </c>
      <c r="M29" s="39">
        <v>21</v>
      </c>
    </row>
    <row r="30" spans="1:13" ht="12.75">
      <c r="A30" s="20" t="str">
        <f>'[1]protokolas'!A14</f>
        <v>Vilnius</v>
      </c>
      <c r="B30" s="20" t="str">
        <f>'[1]protokolas'!B14</f>
        <v>Juras Jocys</v>
      </c>
      <c r="C30" s="22">
        <f>'[1]protokolas'!C14</f>
        <v>37255</v>
      </c>
      <c r="D30" s="20">
        <f>'[1]protokolas'!D14</f>
        <v>8.58</v>
      </c>
      <c r="E30" s="20">
        <f>'[1]protokolas'!E14</f>
        <v>68</v>
      </c>
      <c r="F30" s="20">
        <f>'[1]protokolas'!F14</f>
        <v>445</v>
      </c>
      <c r="G30" s="23">
        <f>'[1]protokolas'!G14</f>
        <v>44</v>
      </c>
      <c r="H30" s="25">
        <f>'[1]protokolas'!H14</f>
        <v>38.68</v>
      </c>
      <c r="I30" s="20">
        <f>'[1]protokolas'!I14</f>
        <v>40</v>
      </c>
      <c r="J30" s="24">
        <f>'[1]protokolas'!J14</f>
        <v>0.0020287037037037036</v>
      </c>
      <c r="K30" s="20">
        <f>'[1]protokolas'!K14</f>
        <v>25</v>
      </c>
      <c r="L30" s="21">
        <f>'[1]protokolas'!L14</f>
        <v>177</v>
      </c>
      <c r="M30" s="39">
        <v>22</v>
      </c>
    </row>
    <row r="31" spans="1:13" ht="12.75">
      <c r="A31" s="20" t="str">
        <f>'[1]protokolas'!A97</f>
        <v>Jonava</v>
      </c>
      <c r="B31" s="20" t="str">
        <f>'[1]protokolas'!B97</f>
        <v>Domantas Sakalauskas</v>
      </c>
      <c r="C31" s="22">
        <f>'[1]protokolas'!C97</f>
        <v>36892</v>
      </c>
      <c r="D31" s="20">
        <f>'[1]protokolas'!D97</f>
        <v>8.13</v>
      </c>
      <c r="E31" s="20">
        <f>'[1]protokolas'!E97</f>
        <v>82</v>
      </c>
      <c r="F31" s="20">
        <f>'[1]protokolas'!F97</f>
        <v>422</v>
      </c>
      <c r="G31" s="23">
        <f>'[1]protokolas'!G97</f>
        <v>36</v>
      </c>
      <c r="H31" s="20">
        <f>'[1]protokolas'!H97</f>
        <v>43.98</v>
      </c>
      <c r="I31" s="20">
        <f>'[1]protokolas'!I97</f>
        <v>47</v>
      </c>
      <c r="J31" s="24">
        <f>'[1]protokolas'!J97</f>
        <v>0.0022416666666666665</v>
      </c>
      <c r="K31" s="20">
        <f>'[1]protokolas'!K97</f>
        <v>7</v>
      </c>
      <c r="L31" s="21">
        <f>'[1]protokolas'!L97</f>
        <v>172</v>
      </c>
      <c r="M31" s="39">
        <v>23</v>
      </c>
    </row>
    <row r="32" spans="1:13" ht="12.75">
      <c r="A32" s="20" t="str">
        <f>'[1]protokolas'!A83</f>
        <v>Lavoriškės</v>
      </c>
      <c r="B32" s="20" t="str">
        <f>'[1]protokolas'!B83</f>
        <v>Rafal Kežun</v>
      </c>
      <c r="C32" s="22">
        <f>'[1]protokolas'!C83</f>
        <v>36892</v>
      </c>
      <c r="D32" s="25">
        <f>'[1]protokolas'!D83</f>
        <v>8.75</v>
      </c>
      <c r="E32" s="20">
        <f>'[1]protokolas'!E83</f>
        <v>61</v>
      </c>
      <c r="F32" s="20">
        <f>'[1]protokolas'!F83</f>
        <v>410</v>
      </c>
      <c r="G32" s="23">
        <f>'[1]protokolas'!G83</f>
        <v>32</v>
      </c>
      <c r="H32" s="20">
        <f>'[1]protokolas'!H83</f>
        <v>45.59</v>
      </c>
      <c r="I32" s="20">
        <f>'[1]protokolas'!I83</f>
        <v>50</v>
      </c>
      <c r="J32" s="24">
        <f>'[1]protokolas'!J83</f>
        <v>0.001998958333333333</v>
      </c>
      <c r="K32" s="20">
        <f>'[1]protokolas'!K83</f>
        <v>28</v>
      </c>
      <c r="L32" s="21">
        <f>'[1]protokolas'!L83</f>
        <v>171</v>
      </c>
      <c r="M32" s="39">
        <v>24</v>
      </c>
    </row>
    <row r="33" spans="1:13" ht="12.75">
      <c r="A33" s="20" t="str">
        <f>'[1]protokolas'!A61</f>
        <v>Leipalingis</v>
      </c>
      <c r="B33" s="20" t="str">
        <f>'[1]protokolas'!B61</f>
        <v>Airidas Matulevičius</v>
      </c>
      <c r="C33" s="22">
        <f>'[1]protokolas'!C61</f>
        <v>36892</v>
      </c>
      <c r="D33" s="20">
        <f>'[1]protokolas'!D61</f>
        <v>8.85</v>
      </c>
      <c r="E33" s="20">
        <f>'[1]protokolas'!E61</f>
        <v>58</v>
      </c>
      <c r="F33" s="20">
        <f>'[1]protokolas'!F61</f>
        <v>396</v>
      </c>
      <c r="G33" s="23">
        <f>'[1]protokolas'!G61</f>
        <v>27</v>
      </c>
      <c r="H33" s="20">
        <f>'[1]protokolas'!H61</f>
        <v>53.54</v>
      </c>
      <c r="I33" s="20">
        <f>'[1]protokolas'!I61</f>
        <v>62</v>
      </c>
      <c r="J33" s="24">
        <f>'[1]protokolas'!J61</f>
        <v>0.0020615740740740737</v>
      </c>
      <c r="K33" s="20">
        <f>'[1]protokolas'!K61</f>
        <v>21</v>
      </c>
      <c r="L33" s="21">
        <f>'[1]protokolas'!L61</f>
        <v>168</v>
      </c>
      <c r="M33" s="39">
        <v>25</v>
      </c>
    </row>
    <row r="34" spans="1:13" ht="12.75">
      <c r="A34" s="20" t="str">
        <f>'[1]protokolas'!A37</f>
        <v>Birštonas</v>
      </c>
      <c r="B34" s="20" t="str">
        <f>'[1]protokolas'!B37</f>
        <v>Kasparas Petkevičius</v>
      </c>
      <c r="C34" s="22">
        <f>'[1]protokolas'!C37</f>
        <v>36892</v>
      </c>
      <c r="D34" s="25">
        <f>'[1]protokolas'!D37</f>
        <v>8.65</v>
      </c>
      <c r="E34" s="20">
        <f>'[1]protokolas'!E37</f>
        <v>65</v>
      </c>
      <c r="F34" s="20">
        <f>'[1]protokolas'!F37</f>
        <v>428</v>
      </c>
      <c r="G34" s="23">
        <f>'[1]protokolas'!G37</f>
        <v>38</v>
      </c>
      <c r="H34" s="25">
        <f>'[1]protokolas'!H37</f>
        <v>46.83</v>
      </c>
      <c r="I34" s="20">
        <f>'[1]protokolas'!I37</f>
        <v>51</v>
      </c>
      <c r="J34" s="24">
        <f>'[1]protokolas'!J37</f>
        <v>0.0022005787037037037</v>
      </c>
      <c r="K34" s="20">
        <f>'[1]protokolas'!K37</f>
        <v>10</v>
      </c>
      <c r="L34" s="21">
        <f>'[1]protokolas'!L37</f>
        <v>164</v>
      </c>
      <c r="M34" s="39">
        <v>26</v>
      </c>
    </row>
    <row r="35" spans="1:13" ht="12.75">
      <c r="A35" s="20" t="str">
        <f>'[1]protokolas'!A26</f>
        <v>Alytus</v>
      </c>
      <c r="B35" s="20" t="str">
        <f>'[1]protokolas'!B26</f>
        <v>Augustas Ladyginas</v>
      </c>
      <c r="C35" s="22">
        <f>'[1]protokolas'!C26</f>
        <v>36892</v>
      </c>
      <c r="D35" s="20">
        <f>'[1]protokolas'!D26</f>
        <v>8.82</v>
      </c>
      <c r="E35" s="20">
        <f>'[1]protokolas'!E26</f>
        <v>58</v>
      </c>
      <c r="F35" s="20">
        <f>'[1]protokolas'!F26</f>
        <v>416</v>
      </c>
      <c r="G35" s="23">
        <f>'[1]protokolas'!G26</f>
        <v>34</v>
      </c>
      <c r="H35" s="20">
        <f>'[1]protokolas'!H26</f>
        <v>37.79</v>
      </c>
      <c r="I35" s="20">
        <f>'[1]protokolas'!I26</f>
        <v>38</v>
      </c>
      <c r="J35" s="24">
        <f>'[1]protokolas'!J26</f>
        <v>0.0019814814814814816</v>
      </c>
      <c r="K35" s="20">
        <f>'[1]protokolas'!K26</f>
        <v>29</v>
      </c>
      <c r="L35" s="21">
        <f>'[1]protokolas'!L26</f>
        <v>159</v>
      </c>
      <c r="M35" s="39">
        <v>27</v>
      </c>
    </row>
    <row r="36" spans="1:13" ht="12.75">
      <c r="A36" s="20" t="str">
        <f>'[1]protokolas'!A36</f>
        <v>Birštonas</v>
      </c>
      <c r="B36" s="20" t="str">
        <f>'[1]protokolas'!B36</f>
        <v>Svajūnas Varnauskas</v>
      </c>
      <c r="C36" s="22">
        <f>'[1]protokolas'!C36</f>
        <v>36892</v>
      </c>
      <c r="D36" s="20">
        <f>'[1]protokolas'!D36</f>
        <v>8.57</v>
      </c>
      <c r="E36" s="20">
        <f>'[1]protokolas'!E36</f>
        <v>68</v>
      </c>
      <c r="F36" s="20">
        <f>'[1]protokolas'!F36</f>
        <v>425</v>
      </c>
      <c r="G36" s="23">
        <f>'[1]protokolas'!G36</f>
        <v>37</v>
      </c>
      <c r="H36" s="25">
        <f>'[1]protokolas'!H36</f>
        <v>41.9</v>
      </c>
      <c r="I36" s="20">
        <f>'[1]protokolas'!I36</f>
        <v>44</v>
      </c>
      <c r="J36" s="24">
        <f>'[1]protokolas'!J36</f>
        <v>0.0022042824074074074</v>
      </c>
      <c r="K36" s="20">
        <f>'[1]protokolas'!K36</f>
        <v>10</v>
      </c>
      <c r="L36" s="21">
        <f>'[1]protokolas'!L36</f>
        <v>159</v>
      </c>
      <c r="M36" s="39">
        <v>27</v>
      </c>
    </row>
    <row r="37" spans="1:13" ht="12.75">
      <c r="A37" s="20" t="str">
        <f>'[1]protokolas'!A96</f>
        <v>Jonava</v>
      </c>
      <c r="B37" s="20" t="str">
        <f>'[1]protokolas'!B96</f>
        <v>Vitalijus Sologubovas</v>
      </c>
      <c r="C37" s="22">
        <f>'[1]protokolas'!C96</f>
        <v>36892</v>
      </c>
      <c r="D37" s="25">
        <f>'[1]protokolas'!D96</f>
        <v>8.8</v>
      </c>
      <c r="E37" s="20">
        <f>'[1]protokolas'!E96</f>
        <v>58</v>
      </c>
      <c r="F37" s="20">
        <f>'[1]protokolas'!F96</f>
        <v>428</v>
      </c>
      <c r="G37" s="23">
        <f>'[1]protokolas'!G96</f>
        <v>38</v>
      </c>
      <c r="H37" s="25">
        <f>'[1]protokolas'!H96</f>
        <v>44.87</v>
      </c>
      <c r="I37" s="20">
        <f>'[1]protokolas'!I96</f>
        <v>49</v>
      </c>
      <c r="J37" s="24">
        <f>'[1]protokolas'!J96</f>
        <v>0.002159837962962963</v>
      </c>
      <c r="K37" s="20">
        <f>'[1]protokolas'!K96</f>
        <v>12</v>
      </c>
      <c r="L37" s="21">
        <f>'[1]protokolas'!L96</f>
        <v>157</v>
      </c>
      <c r="M37" s="39">
        <v>29</v>
      </c>
    </row>
    <row r="38" spans="1:13" ht="12.75">
      <c r="A38" s="20" t="str">
        <f>'[1]protokolas'!A34</f>
        <v>Birštonas</v>
      </c>
      <c r="B38" s="20" t="str">
        <f>'[1]protokolas'!B34</f>
        <v>Jokūbas Bucevičius</v>
      </c>
      <c r="C38" s="22">
        <f>'[1]protokolas'!C34</f>
        <v>36892</v>
      </c>
      <c r="D38" s="20">
        <f>'[1]protokolas'!D34</f>
        <v>8.78</v>
      </c>
      <c r="E38" s="20">
        <f>'[1]protokolas'!E34</f>
        <v>61</v>
      </c>
      <c r="F38" s="20">
        <f>'[1]protokolas'!F34</f>
        <v>438</v>
      </c>
      <c r="G38" s="23">
        <f>'[1]protokolas'!G34</f>
        <v>41</v>
      </c>
      <c r="H38" s="25">
        <f>'[1]protokolas'!H34</f>
        <v>35.9</v>
      </c>
      <c r="I38" s="20">
        <f>'[1]protokolas'!I34</f>
        <v>35</v>
      </c>
      <c r="J38" s="24">
        <f>'[1]protokolas'!J34</f>
        <v>0.0020895833333333335</v>
      </c>
      <c r="K38" s="20">
        <f>'[1]protokolas'!K34</f>
        <v>18</v>
      </c>
      <c r="L38" s="21">
        <f>'[1]protokolas'!L34</f>
        <v>155</v>
      </c>
      <c r="M38" s="39">
        <v>30</v>
      </c>
    </row>
    <row r="39" spans="1:13" ht="12.75">
      <c r="A39" s="20" t="str">
        <f>'[1]protokolas'!A13</f>
        <v>Vilnius</v>
      </c>
      <c r="B39" s="20" t="str">
        <f>'[1]protokolas'!B13</f>
        <v>Kristupas Bandzevičius</v>
      </c>
      <c r="C39" s="22">
        <f>'[1]protokolas'!C13</f>
        <v>37057</v>
      </c>
      <c r="D39" s="25">
        <f>'[1]protokolas'!D13</f>
        <v>8.6</v>
      </c>
      <c r="E39" s="20">
        <f>'[1]protokolas'!E13</f>
        <v>65</v>
      </c>
      <c r="F39" s="20">
        <f>'[1]protokolas'!F13</f>
        <v>414</v>
      </c>
      <c r="G39" s="23">
        <f>'[1]protokolas'!G13</f>
        <v>33</v>
      </c>
      <c r="H39" s="20">
        <f>'[1]protokolas'!H13</f>
        <v>42.07</v>
      </c>
      <c r="I39" s="20">
        <f>'[1]protokolas'!I13</f>
        <v>46</v>
      </c>
      <c r="J39" s="24">
        <f>'[1]protokolas'!J13</f>
        <v>0.0021972222222222224</v>
      </c>
      <c r="K39" s="20">
        <f>'[1]protokolas'!K13</f>
        <v>10</v>
      </c>
      <c r="L39" s="21">
        <f>'[1]protokolas'!L13</f>
        <v>154</v>
      </c>
      <c r="M39" s="39">
        <v>31</v>
      </c>
    </row>
    <row r="40" spans="1:13" ht="12.75">
      <c r="A40" s="20" t="str">
        <f>'[1]protokolas'!A33</f>
        <v>Birštonas</v>
      </c>
      <c r="B40" s="20" t="str">
        <f>'[1]protokolas'!B33</f>
        <v>Lukas Bendoravičius</v>
      </c>
      <c r="C40" s="22">
        <f>'[1]protokolas'!C33</f>
        <v>36892</v>
      </c>
      <c r="D40" s="20">
        <f>'[1]protokolas'!D33</f>
        <v>9.12</v>
      </c>
      <c r="E40" s="20">
        <f>'[1]protokolas'!E33</f>
        <v>49</v>
      </c>
      <c r="F40" s="20">
        <f>'[1]protokolas'!F33</f>
        <v>442</v>
      </c>
      <c r="G40" s="23">
        <f>'[1]protokolas'!G33</f>
        <v>43</v>
      </c>
      <c r="H40" s="25">
        <f>'[1]protokolas'!H33</f>
        <v>51.09</v>
      </c>
      <c r="I40" s="20">
        <f>'[1]protokolas'!I33</f>
        <v>59</v>
      </c>
      <c r="J40" s="24">
        <f>'[1]protokolas'!J33</f>
        <v>0.002339351851851852</v>
      </c>
      <c r="K40" s="20">
        <f>'[1]protokolas'!K33</f>
        <v>3</v>
      </c>
      <c r="L40" s="21">
        <f>'[1]protokolas'!L33</f>
        <v>154</v>
      </c>
      <c r="M40" s="39">
        <v>31</v>
      </c>
    </row>
    <row r="41" spans="1:13" ht="12.75">
      <c r="A41" s="20" t="str">
        <f>'[1]protokolas'!A69</f>
        <v>Šalčininkai</v>
      </c>
      <c r="B41" s="20" t="str">
        <f>'[1]protokolas'!B69</f>
        <v>Tomas Staniulis</v>
      </c>
      <c r="C41" s="22">
        <f>'[1]protokolas'!C69</f>
        <v>36892</v>
      </c>
      <c r="D41" s="20">
        <f>'[1]protokolas'!D69</f>
        <v>8.82</v>
      </c>
      <c r="E41" s="20">
        <f>'[1]protokolas'!E69</f>
        <v>58</v>
      </c>
      <c r="F41" s="20">
        <f>'[1]protokolas'!F69</f>
        <v>400</v>
      </c>
      <c r="G41" s="23">
        <f>'[1]protokolas'!G69</f>
        <v>29</v>
      </c>
      <c r="H41" s="20">
        <f>'[1]protokolas'!H69</f>
        <v>50.85</v>
      </c>
      <c r="I41" s="20">
        <f>'[1]protokolas'!I69</f>
        <v>57</v>
      </c>
      <c r="J41" s="24">
        <f>'[1]protokolas'!J69</f>
        <v>0.0022444444444444443</v>
      </c>
      <c r="K41" s="20">
        <f>'[1]protokolas'!K69</f>
        <v>7</v>
      </c>
      <c r="L41" s="21">
        <f>'[1]protokolas'!L69</f>
        <v>151</v>
      </c>
      <c r="M41" s="39">
        <v>33</v>
      </c>
    </row>
    <row r="42" spans="1:13" ht="12.75">
      <c r="A42" s="20" t="str">
        <f>'[1]protokolas'!A22</f>
        <v>Alytus</v>
      </c>
      <c r="B42" s="20" t="str">
        <f>'[1]protokolas'!B22</f>
        <v>Tadas Graževičius</v>
      </c>
      <c r="C42" s="22">
        <f>'[1]protokolas'!C22</f>
        <v>36892</v>
      </c>
      <c r="D42" s="20">
        <f>'[1]protokolas'!D22</f>
        <v>9.23</v>
      </c>
      <c r="E42" s="20">
        <f>'[1]protokolas'!E22</f>
        <v>46</v>
      </c>
      <c r="F42" s="20">
        <f>'[1]protokolas'!F22</f>
        <v>394</v>
      </c>
      <c r="G42" s="23">
        <f>'[1]protokolas'!G22</f>
        <v>27</v>
      </c>
      <c r="H42" s="25">
        <f>'[1]protokolas'!H22</f>
        <v>55.32</v>
      </c>
      <c r="I42" s="20">
        <f>'[1]protokolas'!I22</f>
        <v>65</v>
      </c>
      <c r="J42" s="24">
        <f>'[1]protokolas'!J22</f>
        <v>0.002216898148148148</v>
      </c>
      <c r="K42" s="20">
        <f>'[1]protokolas'!K22</f>
        <v>9</v>
      </c>
      <c r="L42" s="21">
        <f>'[1]protokolas'!L22</f>
        <v>147</v>
      </c>
      <c r="M42" s="39">
        <v>34</v>
      </c>
    </row>
    <row r="43" spans="1:13" ht="12.75">
      <c r="A43" s="20" t="str">
        <f>'[1]protokolas'!A84</f>
        <v>Lavoriškės</v>
      </c>
      <c r="B43" s="20" t="str">
        <f>'[1]protokolas'!B84</f>
        <v>Robert Ginevič</v>
      </c>
      <c r="C43" s="22">
        <f>'[1]protokolas'!C84</f>
        <v>36892</v>
      </c>
      <c r="D43" s="20">
        <f>'[1]protokolas'!D84</f>
        <v>9.14</v>
      </c>
      <c r="E43" s="20">
        <f>'[1]protokolas'!E84</f>
        <v>49</v>
      </c>
      <c r="F43" s="20">
        <f>'[1]protokolas'!F84</f>
        <v>386</v>
      </c>
      <c r="G43" s="23">
        <f>'[1]protokolas'!G84</f>
        <v>24</v>
      </c>
      <c r="H43" s="20">
        <f>'[1]protokolas'!H84</f>
        <v>44.81</v>
      </c>
      <c r="I43" s="20">
        <f>'[1]protokolas'!I84</f>
        <v>49</v>
      </c>
      <c r="J43" s="24">
        <f>'[1]protokolas'!J84</f>
        <v>0.0020263888888888888</v>
      </c>
      <c r="K43" s="20">
        <f>'[1]protokolas'!K84</f>
        <v>25</v>
      </c>
      <c r="L43" s="21">
        <f>'[1]protokolas'!L84</f>
        <v>147</v>
      </c>
      <c r="M43" s="39">
        <v>34</v>
      </c>
    </row>
    <row r="44" spans="1:13" ht="12.75">
      <c r="A44" s="20" t="str">
        <f>'[1]protokolas'!A47</f>
        <v>Trakai</v>
      </c>
      <c r="B44" s="20" t="str">
        <f>'[1]protokolas'!B47</f>
        <v>Tomas Mackevičius</v>
      </c>
      <c r="C44" s="22">
        <f>'[1]protokolas'!C47</f>
        <v>37096</v>
      </c>
      <c r="D44" s="20">
        <f>'[1]protokolas'!D47</f>
        <v>8.74</v>
      </c>
      <c r="E44" s="20">
        <f>'[1]protokolas'!E47</f>
        <v>61</v>
      </c>
      <c r="F44" s="20">
        <f>'[1]protokolas'!F47</f>
        <v>401</v>
      </c>
      <c r="G44" s="23">
        <f>'[1]protokolas'!G47</f>
        <v>29</v>
      </c>
      <c r="H44" s="20">
        <f>'[1]protokolas'!H47</f>
        <v>43.32</v>
      </c>
      <c r="I44" s="20">
        <f>'[1]protokolas'!I47</f>
        <v>47</v>
      </c>
      <c r="J44" s="24">
        <f>'[1]protokolas'!J47</f>
        <v>0.002253125</v>
      </c>
      <c r="K44" s="20">
        <f>'[1]protokolas'!K47</f>
        <v>7</v>
      </c>
      <c r="L44" s="21">
        <f>'[1]protokolas'!L47</f>
        <v>144</v>
      </c>
      <c r="M44" s="39">
        <v>36</v>
      </c>
    </row>
    <row r="45" spans="1:13" ht="12.75">
      <c r="A45" s="20" t="str">
        <f>'[1]protokolas'!A62</f>
        <v>Leipalingis</v>
      </c>
      <c r="B45" s="20" t="str">
        <f>'[1]protokolas'!B62</f>
        <v>Klaudijus Bernatavičius</v>
      </c>
      <c r="C45" s="22">
        <f>'[1]protokolas'!C62</f>
        <v>36892</v>
      </c>
      <c r="D45" s="20">
        <f>'[1]protokolas'!D62</f>
        <v>9.35</v>
      </c>
      <c r="E45" s="20">
        <f>'[1]protokolas'!E62</f>
        <v>44</v>
      </c>
      <c r="F45" s="20">
        <f>'[1]protokolas'!F62</f>
        <v>400</v>
      </c>
      <c r="G45" s="23">
        <f>'[1]protokolas'!G62</f>
        <v>29</v>
      </c>
      <c r="H45" s="25">
        <f>'[1]protokolas'!H62</f>
        <v>45.93</v>
      </c>
      <c r="I45" s="20">
        <f>'[1]protokolas'!I62</f>
        <v>50</v>
      </c>
      <c r="J45" s="24">
        <f>'[1]protokolas'!J62</f>
        <v>0.002058449074074074</v>
      </c>
      <c r="K45" s="20">
        <f>'[1]protokolas'!K62</f>
        <v>21</v>
      </c>
      <c r="L45" s="21">
        <f>'[1]protokolas'!L62</f>
        <v>144</v>
      </c>
      <c r="M45" s="39">
        <v>36</v>
      </c>
    </row>
    <row r="46" spans="1:13" ht="12.75">
      <c r="A46" s="20" t="str">
        <f>'[1]protokolas'!A25</f>
        <v>Alytus</v>
      </c>
      <c r="B46" s="20" t="str">
        <f>'[1]protokolas'!B25</f>
        <v>Karolis Tamoševičius</v>
      </c>
      <c r="C46" s="22">
        <f>'[1]protokolas'!C25</f>
        <v>36892</v>
      </c>
      <c r="D46" s="20">
        <f>'[1]protokolas'!D25</f>
        <v>9.22</v>
      </c>
      <c r="E46" s="20">
        <f>'[1]protokolas'!E25</f>
        <v>46</v>
      </c>
      <c r="F46" s="20">
        <f>'[1]protokolas'!F25</f>
        <v>366</v>
      </c>
      <c r="G46" s="23">
        <f>'[1]protokolas'!G25</f>
        <v>17</v>
      </c>
      <c r="H46" s="25">
        <f>'[1]protokolas'!H25</f>
        <v>45.62</v>
      </c>
      <c r="I46" s="20">
        <f>'[1]protokolas'!I25</f>
        <v>50</v>
      </c>
      <c r="J46" s="24">
        <f>'[1]protokolas'!J25</f>
        <v>0.002035648148148148</v>
      </c>
      <c r="K46" s="20">
        <f>'[1]protokolas'!K25</f>
        <v>24</v>
      </c>
      <c r="L46" s="21">
        <f>'[1]protokolas'!L25</f>
        <v>137</v>
      </c>
      <c r="M46" s="39">
        <v>38</v>
      </c>
    </row>
    <row r="47" spans="1:13" ht="12.75">
      <c r="A47" s="20" t="str">
        <f>'[1]protokolas'!A46</f>
        <v>Trakai</v>
      </c>
      <c r="B47" s="20" t="str">
        <f>'[1]protokolas'!B46</f>
        <v>Rokas Nenartavičius</v>
      </c>
      <c r="C47" s="22">
        <f>'[1]protokolas'!C46</f>
        <v>36923</v>
      </c>
      <c r="D47" s="25">
        <f>'[1]protokolas'!D46</f>
        <v>8.3</v>
      </c>
      <c r="E47" s="20">
        <f>'[1]protokolas'!E46</f>
        <v>75</v>
      </c>
      <c r="F47" s="20">
        <f>'[1]protokolas'!F46</f>
        <v>370</v>
      </c>
      <c r="G47" s="23">
        <f>'[1]protokolas'!G46</f>
        <v>19</v>
      </c>
      <c r="H47" s="20">
        <f>'[1]protokolas'!H46</f>
        <v>34.79</v>
      </c>
      <c r="I47" s="20">
        <f>'[1]protokolas'!I46</f>
        <v>34</v>
      </c>
      <c r="J47" s="24">
        <f>'[1]protokolas'!J46</f>
        <v>0.0022369212962962963</v>
      </c>
      <c r="K47" s="20">
        <f>'[1]protokolas'!K46</f>
        <v>8</v>
      </c>
      <c r="L47" s="21">
        <f>'[1]protokolas'!L46</f>
        <v>136</v>
      </c>
      <c r="M47" s="39">
        <v>39</v>
      </c>
    </row>
    <row r="48" spans="1:13" ht="12.75">
      <c r="A48" s="20" t="str">
        <f>'[1]protokolas'!A72</f>
        <v>Šalčininkai</v>
      </c>
      <c r="B48" s="20" t="str">
        <f>'[1]protokolas'!B72</f>
        <v>Augustas Bogdiunas</v>
      </c>
      <c r="C48" s="22">
        <f>'[1]protokolas'!C72</f>
        <v>36892</v>
      </c>
      <c r="D48" s="20">
        <f>'[1]protokolas'!D72</f>
        <v>8.52</v>
      </c>
      <c r="E48" s="20">
        <f>'[1]protokolas'!E72</f>
        <v>68</v>
      </c>
      <c r="F48" s="20">
        <f>'[1]protokolas'!F72</f>
        <v>346</v>
      </c>
      <c r="G48" s="23">
        <f>'[1]protokolas'!G72</f>
        <v>11</v>
      </c>
      <c r="H48" s="25">
        <f>'[1]protokolas'!H72</f>
        <v>45.05</v>
      </c>
      <c r="I48" s="20">
        <f>'[1]protokolas'!I72</f>
        <v>50</v>
      </c>
      <c r="J48" s="24">
        <f>'[1]protokolas'!J72</f>
        <v>0.002287962962962963</v>
      </c>
      <c r="K48" s="20">
        <f>'[1]protokolas'!K72</f>
        <v>5</v>
      </c>
      <c r="L48" s="21">
        <f>'[1]protokolas'!L72</f>
        <v>134</v>
      </c>
      <c r="M48" s="39">
        <v>40</v>
      </c>
    </row>
    <row r="49" spans="1:13" ht="12.75">
      <c r="A49" s="20" t="str">
        <f>'[1]protokolas'!A24</f>
        <v>Alytus</v>
      </c>
      <c r="B49" s="20" t="str">
        <f>'[1]protokolas'!B24</f>
        <v>Karolis Mazaliauskas</v>
      </c>
      <c r="C49" s="22">
        <f>'[1]protokolas'!C24</f>
        <v>36892</v>
      </c>
      <c r="D49" s="20">
        <f>'[1]protokolas'!D24</f>
        <v>9.34</v>
      </c>
      <c r="E49" s="20">
        <f>'[1]protokolas'!E24</f>
        <v>44</v>
      </c>
      <c r="F49" s="20">
        <f>'[1]protokolas'!F24</f>
        <v>391</v>
      </c>
      <c r="G49" s="23">
        <f>'[1]protokolas'!G24</f>
        <v>26</v>
      </c>
      <c r="H49" s="25">
        <f>'[1]protokolas'!H24</f>
        <v>38</v>
      </c>
      <c r="I49" s="20">
        <f>'[1]protokolas'!I24</f>
        <v>40</v>
      </c>
      <c r="J49" s="24">
        <f>'[1]protokolas'!J24</f>
        <v>0.00205</v>
      </c>
      <c r="K49" s="20">
        <f>'[1]protokolas'!K24</f>
        <v>22</v>
      </c>
      <c r="L49" s="21">
        <f>'[1]protokolas'!L24</f>
        <v>132</v>
      </c>
      <c r="M49" s="39">
        <v>41</v>
      </c>
    </row>
    <row r="50" spans="1:13" ht="12.75">
      <c r="A50" s="20" t="str">
        <f>'[1]protokolas'!A50</f>
        <v>Trakai</v>
      </c>
      <c r="B50" s="20" t="str">
        <f>'[1]protokolas'!B50</f>
        <v>Simas Gorelčonka</v>
      </c>
      <c r="C50" s="22">
        <f>'[1]protokolas'!C50</f>
        <v>37013</v>
      </c>
      <c r="D50" s="20">
        <f>'[1]protokolas'!D50</f>
        <v>8.86</v>
      </c>
      <c r="E50" s="20">
        <f>'[1]protokolas'!E50</f>
        <v>58</v>
      </c>
      <c r="F50" s="20">
        <f>'[1]protokolas'!F50</f>
        <v>398</v>
      </c>
      <c r="G50" s="23">
        <f>'[1]protokolas'!G50</f>
        <v>28</v>
      </c>
      <c r="H50" s="25">
        <f>'[1]protokolas'!H50</f>
        <v>39.1</v>
      </c>
      <c r="I50" s="20">
        <f>'[1]protokolas'!I50</f>
        <v>41</v>
      </c>
      <c r="J50" s="24">
        <f>'[1]protokolas'!J50</f>
        <v>0.002302546296296296</v>
      </c>
      <c r="K50" s="20">
        <f>'[1]protokolas'!K50</f>
        <v>4</v>
      </c>
      <c r="L50" s="21">
        <f>'[1]protokolas'!L50</f>
        <v>131</v>
      </c>
      <c r="M50" s="39">
        <v>42</v>
      </c>
    </row>
    <row r="51" spans="1:13" ht="12.75">
      <c r="A51" s="20" t="str">
        <f>'[1]protokolas'!A38</f>
        <v>Birštonas</v>
      </c>
      <c r="B51" s="20" t="str">
        <f>'[1]protokolas'!B38</f>
        <v>Martynas Stiklius</v>
      </c>
      <c r="C51" s="22">
        <f>'[1]protokolas'!C38</f>
        <v>36892</v>
      </c>
      <c r="D51" s="20">
        <f>'[1]protokolas'!D38</f>
        <v>9.06</v>
      </c>
      <c r="E51" s="20">
        <f>'[1]protokolas'!E38</f>
        <v>52</v>
      </c>
      <c r="F51" s="20">
        <f>'[1]protokolas'!F38</f>
        <v>408</v>
      </c>
      <c r="G51" s="23">
        <f>'[1]protokolas'!G38</f>
        <v>31</v>
      </c>
      <c r="H51" s="25">
        <f>'[1]protokolas'!H38</f>
        <v>41.28</v>
      </c>
      <c r="I51" s="20">
        <f>'[1]protokolas'!I38</f>
        <v>44</v>
      </c>
      <c r="J51" s="24">
        <f>'[1]protokolas'!J38</f>
        <v>0.002439236111111111</v>
      </c>
      <c r="K51" s="20">
        <f>'[1]protokolas'!K38</f>
        <v>0</v>
      </c>
      <c r="L51" s="21">
        <f>'[1]protokolas'!L38</f>
        <v>127</v>
      </c>
      <c r="M51" s="39">
        <v>43</v>
      </c>
    </row>
    <row r="52" spans="1:13" ht="12.75">
      <c r="A52" s="20" t="str">
        <f>'[1]protokolas'!A49</f>
        <v>Trakai</v>
      </c>
      <c r="B52" s="20" t="str">
        <f>'[1]protokolas'!B49</f>
        <v>Paulius Diškantiukas</v>
      </c>
      <c r="C52" s="22">
        <f>'[1]protokolas'!C49</f>
        <v>37145</v>
      </c>
      <c r="D52" s="25">
        <f>'[1]protokolas'!D49</f>
        <v>8.6</v>
      </c>
      <c r="E52" s="20">
        <f>'[1]protokolas'!E49</f>
        <v>65</v>
      </c>
      <c r="F52" s="20">
        <f>'[1]protokolas'!F49</f>
        <v>377</v>
      </c>
      <c r="G52" s="23">
        <f>'[1]protokolas'!G49</f>
        <v>21</v>
      </c>
      <c r="H52" s="20">
        <f>'[1]protokolas'!H49</f>
        <v>36.46</v>
      </c>
      <c r="I52" s="20">
        <f>'[1]protokolas'!I49</f>
        <v>37</v>
      </c>
      <c r="J52" s="24">
        <f>'[1]protokolas'!J49</f>
        <v>0.002382175925925926</v>
      </c>
      <c r="K52" s="20">
        <f>'[1]protokolas'!K49</f>
        <v>2</v>
      </c>
      <c r="L52" s="21">
        <f>'[1]protokolas'!L49</f>
        <v>125</v>
      </c>
      <c r="M52" s="39">
        <v>44</v>
      </c>
    </row>
    <row r="53" spans="1:13" ht="12.75">
      <c r="A53" s="20" t="str">
        <f>'[1]protokolas'!A73</f>
        <v>Šalčininkai</v>
      </c>
      <c r="B53" s="20" t="str">
        <f>'[1]protokolas'!B73</f>
        <v>Tomas Bykovas</v>
      </c>
      <c r="C53" s="22">
        <f>'[1]protokolas'!C73</f>
        <v>37257</v>
      </c>
      <c r="D53" s="20">
        <f>'[1]protokolas'!D73</f>
        <v>8.84</v>
      </c>
      <c r="E53" s="20">
        <f>'[1]protokolas'!E73</f>
        <v>58</v>
      </c>
      <c r="F53" s="20">
        <f>'[1]protokolas'!F73</f>
        <v>365</v>
      </c>
      <c r="G53" s="23">
        <f>'[1]protokolas'!G73</f>
        <v>17</v>
      </c>
      <c r="H53" s="25">
        <f>'[1]protokolas'!H73</f>
        <v>38.9</v>
      </c>
      <c r="I53" s="20">
        <f>'[1]protokolas'!I73</f>
        <v>40</v>
      </c>
      <c r="J53" s="24">
        <f>'[1]protokolas'!J73</f>
        <v>0.0023179398148148148</v>
      </c>
      <c r="K53" s="20">
        <f>'[1]protokolas'!K73</f>
        <v>4</v>
      </c>
      <c r="L53" s="21">
        <f>'[1]protokolas'!L73</f>
        <v>119</v>
      </c>
      <c r="M53" s="39">
        <v>45</v>
      </c>
    </row>
    <row r="54" spans="1:13" ht="12.75">
      <c r="A54" s="20" t="str">
        <f>'[1]protokolas'!A71</f>
        <v>Šalčininkai</v>
      </c>
      <c r="B54" s="20" t="str">
        <f>'[1]protokolas'!B71</f>
        <v>Lukas Kliacevič</v>
      </c>
      <c r="C54" s="22">
        <f>'[1]protokolas'!C71</f>
        <v>36892</v>
      </c>
      <c r="D54" s="20">
        <f>'[1]protokolas'!D71</f>
        <v>9.18</v>
      </c>
      <c r="E54" s="20">
        <f>'[1]protokolas'!E71</f>
        <v>49</v>
      </c>
      <c r="F54" s="20">
        <f>'[1]protokolas'!F71</f>
        <v>411</v>
      </c>
      <c r="G54" s="23">
        <f>'[1]protokolas'!G71</f>
        <v>32</v>
      </c>
      <c r="H54" s="20">
        <f>'[1]protokolas'!H71</f>
        <v>33.74</v>
      </c>
      <c r="I54" s="20">
        <f>'[1]protokolas'!I71</f>
        <v>33</v>
      </c>
      <c r="J54" s="24">
        <f>'[1]protokolas'!J71</f>
        <v>0.0023385416666666667</v>
      </c>
      <c r="K54" s="20">
        <f>'[1]protokolas'!K71</f>
        <v>3</v>
      </c>
      <c r="L54" s="21">
        <f>'[1]protokolas'!L71</f>
        <v>117</v>
      </c>
      <c r="M54" s="39">
        <v>46</v>
      </c>
    </row>
    <row r="55" spans="1:13" ht="12.75">
      <c r="A55" s="20" t="str">
        <f>'[1]protokolas'!A98</f>
        <v>Jonava</v>
      </c>
      <c r="B55" s="20" t="str">
        <f>'[1]protokolas'!B98</f>
        <v>Lukas Petrauskas</v>
      </c>
      <c r="C55" s="22">
        <f>'[1]protokolas'!C98</f>
        <v>37257</v>
      </c>
      <c r="D55" s="20">
        <f>'[1]protokolas'!D98</f>
        <v>9.75</v>
      </c>
      <c r="E55" s="20">
        <f>'[1]protokolas'!E98</f>
        <v>34</v>
      </c>
      <c r="F55" s="20">
        <f>'[1]protokolas'!F98</f>
        <v>393</v>
      </c>
      <c r="G55" s="23">
        <f>'[1]protokolas'!G98</f>
        <v>26</v>
      </c>
      <c r="H55" s="25">
        <f>'[1]protokolas'!H98</f>
        <v>40.06</v>
      </c>
      <c r="I55" s="20">
        <f>'[1]protokolas'!I98</f>
        <v>43</v>
      </c>
      <c r="J55" s="24">
        <f>'[1]protokolas'!J98</f>
        <v>0.002260763888888889</v>
      </c>
      <c r="K55" s="20">
        <f>'[1]protokolas'!K98</f>
        <v>6</v>
      </c>
      <c r="L55" s="21">
        <f>'[1]protokolas'!L98</f>
        <v>109</v>
      </c>
      <c r="M55" s="39">
        <v>47</v>
      </c>
    </row>
    <row r="56" spans="1:13" ht="12.75">
      <c r="A56" s="20" t="str">
        <f>'[1]protokolas'!A74</f>
        <v>Šalčininkai</v>
      </c>
      <c r="B56" s="20" t="str">
        <f>'[1]protokolas'!B74</f>
        <v>Ernestas Bykovas</v>
      </c>
      <c r="C56" s="22">
        <f>'[1]protokolas'!C74</f>
        <v>37257</v>
      </c>
      <c r="D56" s="20">
        <f>'[1]protokolas'!D74</f>
        <v>9.45</v>
      </c>
      <c r="E56" s="20">
        <f>'[1]protokolas'!E74</f>
        <v>41</v>
      </c>
      <c r="F56" s="20">
        <f>'[1]protokolas'!F74</f>
        <v>360</v>
      </c>
      <c r="G56" s="23">
        <f>'[1]protokolas'!G74</f>
        <v>15</v>
      </c>
      <c r="H56" s="25">
        <f>'[1]protokolas'!H74</f>
        <v>30.98</v>
      </c>
      <c r="I56" s="20">
        <f>'[1]protokolas'!I74</f>
        <v>28</v>
      </c>
      <c r="J56" s="24">
        <f>'[1]protokolas'!J74</f>
        <v>0.0023324074074074076</v>
      </c>
      <c r="K56" s="20">
        <f>'[1]protokolas'!K74</f>
        <v>3</v>
      </c>
      <c r="L56" s="21">
        <f>'[1]protokolas'!L74</f>
        <v>87</v>
      </c>
      <c r="M56" s="39">
        <v>48</v>
      </c>
    </row>
  </sheetData>
  <sheetProtection/>
  <mergeCells count="13">
    <mergeCell ref="J7:K7"/>
    <mergeCell ref="L7:L8"/>
    <mergeCell ref="M7:M8"/>
    <mergeCell ref="B1:L1"/>
    <mergeCell ref="B3:F3"/>
    <mergeCell ref="I3:L3"/>
    <mergeCell ref="B5:K5"/>
    <mergeCell ref="A7:A8"/>
    <mergeCell ref="B7:B8"/>
    <mergeCell ref="C7:C8"/>
    <mergeCell ref="D7:E7"/>
    <mergeCell ref="F7:G7"/>
    <mergeCell ref="H7:I7"/>
  </mergeCells>
  <printOptions/>
  <pageMargins left="0.22" right="0.2" top="0.75" bottom="0.4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P7" sqref="P7"/>
    </sheetView>
  </sheetViews>
  <sheetFormatPr defaultColWidth="9.140625" defaultRowHeight="12.75"/>
  <cols>
    <col min="1" max="1" width="5.7109375" style="10" customWidth="1"/>
    <col min="2" max="11" width="6.7109375" style="10" customWidth="1"/>
    <col min="12" max="16384" width="9.140625" style="10" customWidth="1"/>
  </cols>
  <sheetData>
    <row r="1" spans="1:12" ht="75.75" customHeight="1">
      <c r="A1" s="9"/>
      <c r="B1" s="73" t="str">
        <f>'[1]protokolas'!B1</f>
        <v>Lietuvos mokinių olimpinio festivalio lengvosios atletikos keturkovės tarpzoninės varžybos,  Alytus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8" customHeight="1">
      <c r="A3" s="13"/>
      <c r="B3" s="70" t="str">
        <f>'[1]protokolas'!B3</f>
        <v>Vaikinai</v>
      </c>
      <c r="C3" s="70"/>
      <c r="D3" s="70"/>
      <c r="E3" s="70"/>
      <c r="F3" s="70"/>
      <c r="G3" s="70"/>
      <c r="H3" s="70"/>
      <c r="I3" s="14"/>
      <c r="J3" s="14"/>
      <c r="K3" s="74" t="str">
        <f>'[1]protokolas'!I3</f>
        <v>2015 m. gegužės 22 d.</v>
      </c>
      <c r="L3" s="74"/>
      <c r="M3" s="74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>
      <c r="A5" s="15"/>
      <c r="B5" s="75" t="s">
        <v>12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ht="9.75" customHeight="1"/>
    <row r="7" spans="1:13" ht="24.75" customHeight="1">
      <c r="A7" s="16" t="s">
        <v>13</v>
      </c>
      <c r="B7" s="76" t="s">
        <v>16</v>
      </c>
      <c r="C7" s="77"/>
      <c r="D7" s="77"/>
      <c r="E7" s="77"/>
      <c r="F7" s="77"/>
      <c r="G7" s="77"/>
      <c r="H7" s="77"/>
      <c r="I7" s="77"/>
      <c r="J7" s="77"/>
      <c r="K7" s="78"/>
      <c r="L7" s="16" t="s">
        <v>2</v>
      </c>
      <c r="M7" s="16" t="s">
        <v>14</v>
      </c>
    </row>
    <row r="8" spans="1:13" s="18" customFormat="1" ht="24" customHeight="1">
      <c r="A8" s="17">
        <v>1</v>
      </c>
      <c r="B8" s="19" t="str">
        <f>'[1]protokolas'!B53</f>
        <v>Druskininkų sav. Leipalingio pagrindinė mokykla</v>
      </c>
      <c r="C8" s="40"/>
      <c r="D8" s="40"/>
      <c r="E8" s="40"/>
      <c r="F8" s="40"/>
      <c r="G8" s="40"/>
      <c r="H8" s="40"/>
      <c r="I8" s="40"/>
      <c r="J8" s="40"/>
      <c r="K8" s="41"/>
      <c r="L8" s="17">
        <f>'[1]protokolas'!L53</f>
        <v>1116</v>
      </c>
      <c r="M8" s="42">
        <v>1</v>
      </c>
    </row>
    <row r="9" spans="1:13" s="18" customFormat="1" ht="24" customHeight="1">
      <c r="A9" s="17">
        <v>2</v>
      </c>
      <c r="B9" s="19" t="str">
        <f>'[1]protokolas'!B77</f>
        <v>Vilniaus r. Lavoriškių vidurinė mokykla</v>
      </c>
      <c r="C9" s="40"/>
      <c r="D9" s="40"/>
      <c r="E9" s="40"/>
      <c r="F9" s="40"/>
      <c r="G9" s="40"/>
      <c r="H9" s="40"/>
      <c r="I9" s="40"/>
      <c r="J9" s="40"/>
      <c r="K9" s="41"/>
      <c r="L9" s="17">
        <f>'[1]protokolas'!L77</f>
        <v>1073</v>
      </c>
      <c r="M9" s="42">
        <v>2</v>
      </c>
    </row>
    <row r="10" spans="1:13" s="18" customFormat="1" ht="24" customHeight="1">
      <c r="A10" s="17">
        <v>3</v>
      </c>
      <c r="B10" s="19" t="str">
        <f>'[1]protokolas'!B5</f>
        <v>Vilniaus Jono Basanavičiaus progimnazija</v>
      </c>
      <c r="C10" s="40"/>
      <c r="D10" s="40"/>
      <c r="E10" s="40"/>
      <c r="F10" s="40"/>
      <c r="G10" s="40"/>
      <c r="H10" s="40"/>
      <c r="I10" s="40"/>
      <c r="J10" s="40"/>
      <c r="K10" s="41"/>
      <c r="L10" s="17">
        <f>'[1]protokolas'!L5</f>
        <v>1065</v>
      </c>
      <c r="M10" s="42">
        <v>3</v>
      </c>
    </row>
    <row r="11" spans="1:13" s="18" customFormat="1" ht="24" customHeight="1">
      <c r="A11" s="17">
        <v>4</v>
      </c>
      <c r="B11" s="19" t="str">
        <f>'[1]protokolas'!B89</f>
        <v>Jonavos Justino Vareikio progimnazija</v>
      </c>
      <c r="C11" s="40"/>
      <c r="D11" s="40"/>
      <c r="E11" s="40"/>
      <c r="F11" s="40"/>
      <c r="G11" s="40"/>
      <c r="H11" s="40"/>
      <c r="I11" s="40"/>
      <c r="J11" s="40"/>
      <c r="K11" s="41"/>
      <c r="L11" s="17">
        <f>'[1]protokolas'!L89</f>
        <v>1013</v>
      </c>
      <c r="M11" s="42">
        <v>4</v>
      </c>
    </row>
    <row r="12" spans="1:13" s="18" customFormat="1" ht="24" customHeight="1">
      <c r="A12" s="17">
        <v>5</v>
      </c>
      <c r="B12" s="19" t="str">
        <f>'[1]protokolas'!B41</f>
        <v>Trakų Vytauto Didžiojo gimnazija</v>
      </c>
      <c r="C12" s="40"/>
      <c r="D12" s="40"/>
      <c r="E12" s="40"/>
      <c r="F12" s="40"/>
      <c r="G12" s="40"/>
      <c r="H12" s="40"/>
      <c r="I12" s="40"/>
      <c r="J12" s="40"/>
      <c r="K12" s="41"/>
      <c r="L12" s="17">
        <f>'[1]protokolas'!L41</f>
        <v>900</v>
      </c>
      <c r="M12" s="42">
        <v>5</v>
      </c>
    </row>
    <row r="13" spans="1:13" s="18" customFormat="1" ht="24" customHeight="1">
      <c r="A13" s="17">
        <v>6</v>
      </c>
      <c r="B13" s="19" t="str">
        <f>'[1]protokolas'!B17</f>
        <v>Alytaus Likiškėlių pagrindinė mokykla</v>
      </c>
      <c r="C13" s="40"/>
      <c r="D13" s="40"/>
      <c r="E13" s="40"/>
      <c r="F13" s="40"/>
      <c r="G13" s="40"/>
      <c r="H13" s="40"/>
      <c r="I13" s="40"/>
      <c r="J13" s="40"/>
      <c r="K13" s="41"/>
      <c r="L13" s="17">
        <f>'[1]protokolas'!L17</f>
        <v>898</v>
      </c>
      <c r="M13" s="43">
        <v>6</v>
      </c>
    </row>
    <row r="14" spans="1:13" s="18" customFormat="1" ht="24" customHeight="1">
      <c r="A14" s="17">
        <v>7</v>
      </c>
      <c r="B14" s="19" t="str">
        <f>'[1]protokolas'!B29</f>
        <v>Birštono gimnazija</v>
      </c>
      <c r="C14" s="40"/>
      <c r="D14" s="40"/>
      <c r="E14" s="40"/>
      <c r="F14" s="40"/>
      <c r="G14" s="40"/>
      <c r="H14" s="40"/>
      <c r="I14" s="40"/>
      <c r="J14" s="40"/>
      <c r="K14" s="41"/>
      <c r="L14" s="17">
        <f>'[1]protokolas'!L29</f>
        <v>852</v>
      </c>
      <c r="M14" s="42">
        <v>7</v>
      </c>
    </row>
    <row r="15" spans="1:13" s="18" customFormat="1" ht="24" customHeight="1">
      <c r="A15" s="17">
        <v>8</v>
      </c>
      <c r="B15" s="19" t="str">
        <f>'[1]protokolas'!B65</f>
        <v>Šalčininkų Lietuvos Tūkstantmečio gimnazija</v>
      </c>
      <c r="C15" s="40"/>
      <c r="D15" s="40"/>
      <c r="E15" s="40"/>
      <c r="F15" s="40"/>
      <c r="G15" s="40"/>
      <c r="H15" s="40"/>
      <c r="I15" s="40"/>
      <c r="J15" s="40"/>
      <c r="K15" s="41"/>
      <c r="L15" s="17">
        <f>'[1]protokolas'!L65</f>
        <v>743</v>
      </c>
      <c r="M15" s="42">
        <v>8</v>
      </c>
    </row>
    <row r="16" spans="1:13" s="46" customFormat="1" ht="27.75" customHeight="1">
      <c r="A16" s="44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44"/>
      <c r="M16" s="45"/>
    </row>
    <row r="17" spans="2:13" ht="15">
      <c r="B17" s="47" t="str">
        <f>'[1]protokolas'!A188</f>
        <v>Varžybų sekretorius</v>
      </c>
      <c r="C17" s="48"/>
      <c r="D17" s="48"/>
      <c r="E17" s="48"/>
      <c r="F17" s="48"/>
      <c r="G17" s="48"/>
      <c r="H17" s="48"/>
      <c r="I17" s="48" t="str">
        <f>'[1]protokolas'!E188</f>
        <v>Arūnas Kamandulis</v>
      </c>
      <c r="J17" s="48"/>
      <c r="K17" s="48"/>
      <c r="L17" s="48"/>
      <c r="M17" s="48"/>
    </row>
    <row r="18" spans="2:13" ht="15">
      <c r="B18" s="47" t="str">
        <f>'[1]protokolas'!A190</f>
        <v>Vyr. varžybų teisėjas</v>
      </c>
      <c r="C18" s="48"/>
      <c r="D18" s="48"/>
      <c r="E18" s="48"/>
      <c r="F18" s="48"/>
      <c r="G18" s="48"/>
      <c r="H18" s="48"/>
      <c r="I18" s="48" t="str">
        <f>'[1]protokolas'!E190</f>
        <v>Vaidas Gumauskas</v>
      </c>
      <c r="J18" s="48"/>
      <c r="K18" s="48"/>
      <c r="L18" s="48"/>
      <c r="M18" s="48"/>
    </row>
  </sheetData>
  <sheetProtection/>
  <mergeCells count="6">
    <mergeCell ref="B1:L1"/>
    <mergeCell ref="B3:H3"/>
    <mergeCell ref="K3:M3"/>
    <mergeCell ref="B5:L5"/>
    <mergeCell ref="B7:K7"/>
    <mergeCell ref="B16:K16"/>
  </mergeCells>
  <printOptions/>
  <pageMargins left="0.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Steponas</cp:lastModifiedBy>
  <cp:lastPrinted>2014-05-22T06:29:07Z</cp:lastPrinted>
  <dcterms:created xsi:type="dcterms:W3CDTF">2007-03-12T11:40:52Z</dcterms:created>
  <dcterms:modified xsi:type="dcterms:W3CDTF">2015-05-22T12:45:47Z</dcterms:modified>
  <cp:category/>
  <cp:version/>
  <cp:contentType/>
  <cp:contentStatus/>
</cp:coreProperties>
</file>